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Stack\Financiën\2026-2027 (Niels en Celia)\"/>
    </mc:Choice>
  </mc:AlternateContent>
  <xr:revisionPtr revIDLastSave="0" documentId="8_{939C8889-4E0D-4B67-A276-93E425810905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Standaard formaat begroting" sheetId="1" r:id="rId1"/>
    <sheet name="Voorbeeld begroting" sheetId="8" r:id="rId2"/>
    <sheet name="Standaard formaat realisatie" sheetId="5" r:id="rId3"/>
    <sheet name="Voorbeeld realisatie" sheetId="9" r:id="rId4"/>
    <sheet name="Realisatie bonnenoverzicht" sheetId="7" r:id="rId5"/>
    <sheet name="English version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5" i="10" l="1"/>
  <c r="D55" i="10"/>
  <c r="J54" i="10"/>
  <c r="D54" i="10"/>
  <c r="J53" i="10"/>
  <c r="D53" i="10"/>
  <c r="J52" i="10"/>
  <c r="D52" i="10"/>
  <c r="J51" i="10"/>
  <c r="D51" i="10"/>
  <c r="J50" i="10"/>
  <c r="D50" i="10"/>
  <c r="J49" i="10"/>
  <c r="D49" i="10"/>
  <c r="J48" i="10"/>
  <c r="D48" i="10"/>
  <c r="J47" i="10"/>
  <c r="D47" i="10"/>
  <c r="J46" i="10"/>
  <c r="D46" i="10"/>
  <c r="J45" i="10"/>
  <c r="D45" i="10"/>
  <c r="J44" i="10"/>
  <c r="D44" i="10"/>
  <c r="J43" i="10"/>
  <c r="D43" i="10"/>
  <c r="J42" i="10"/>
  <c r="D42" i="10"/>
  <c r="J41" i="10"/>
  <c r="D41" i="10"/>
  <c r="J40" i="10"/>
  <c r="D40" i="10"/>
  <c r="J39" i="10"/>
  <c r="D39" i="10"/>
  <c r="J38" i="10"/>
  <c r="D38" i="10"/>
  <c r="J37" i="10"/>
  <c r="D37" i="10"/>
  <c r="J36" i="10"/>
  <c r="D36" i="10"/>
  <c r="J35" i="10"/>
  <c r="D35" i="10"/>
  <c r="J34" i="10"/>
  <c r="D34" i="10"/>
  <c r="J33" i="10"/>
  <c r="D33" i="10"/>
  <c r="J32" i="10"/>
  <c r="D32" i="10"/>
  <c r="J31" i="10"/>
  <c r="D31" i="10"/>
  <c r="J30" i="10"/>
  <c r="D30" i="10"/>
  <c r="J29" i="10"/>
  <c r="D29" i="10"/>
  <c r="J28" i="10"/>
  <c r="J56" i="10" s="1"/>
  <c r="D28" i="10"/>
  <c r="D56" i="10" s="1"/>
  <c r="J24" i="10"/>
  <c r="D24" i="10"/>
  <c r="J23" i="10"/>
  <c r="D23" i="10"/>
  <c r="J22" i="10"/>
  <c r="D22" i="10"/>
  <c r="J21" i="10"/>
  <c r="D21" i="10"/>
  <c r="J20" i="10"/>
  <c r="D20" i="10"/>
  <c r="J19" i="10"/>
  <c r="D19" i="10"/>
  <c r="J18" i="10"/>
  <c r="D18" i="10"/>
  <c r="J17" i="10"/>
  <c r="J25" i="10" s="1"/>
  <c r="D17" i="10"/>
  <c r="D25" i="10" s="1"/>
  <c r="J13" i="10"/>
  <c r="D13" i="10"/>
  <c r="J12" i="10"/>
  <c r="D12" i="10"/>
  <c r="J11" i="10"/>
  <c r="D11" i="10"/>
  <c r="J10" i="10"/>
  <c r="D10" i="10"/>
  <c r="J9" i="10"/>
  <c r="D9" i="10"/>
  <c r="J8" i="10"/>
  <c r="D8" i="10"/>
  <c r="J7" i="10"/>
  <c r="D7" i="10"/>
  <c r="J6" i="10"/>
  <c r="J14" i="10" s="1"/>
  <c r="J58" i="10" s="1"/>
  <c r="D6" i="10"/>
  <c r="D14" i="10" s="1"/>
  <c r="D58" i="10" s="1"/>
  <c r="D61" i="10" s="1"/>
  <c r="D4" i="10" s="1"/>
  <c r="C38" i="9"/>
  <c r="B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C22" i="9"/>
  <c r="D40" i="9" s="1"/>
  <c r="B22" i="9"/>
  <c r="D21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4" i="9"/>
  <c r="D3" i="9"/>
  <c r="D2" i="9"/>
  <c r="J55" i="8"/>
  <c r="D55" i="8"/>
  <c r="J54" i="8"/>
  <c r="D54" i="8"/>
  <c r="J53" i="8"/>
  <c r="D53" i="8"/>
  <c r="J52" i="8"/>
  <c r="D52" i="8"/>
  <c r="J51" i="8"/>
  <c r="D51" i="8"/>
  <c r="J50" i="8"/>
  <c r="D50" i="8"/>
  <c r="J49" i="8"/>
  <c r="D49" i="8"/>
  <c r="J48" i="8"/>
  <c r="D48" i="8"/>
  <c r="J47" i="8"/>
  <c r="D47" i="8"/>
  <c r="J46" i="8"/>
  <c r="D46" i="8"/>
  <c r="J45" i="8"/>
  <c r="D45" i="8"/>
  <c r="J44" i="8"/>
  <c r="D44" i="8"/>
  <c r="J43" i="8"/>
  <c r="D43" i="8"/>
  <c r="J42" i="8"/>
  <c r="D42" i="8"/>
  <c r="J41" i="8"/>
  <c r="D41" i="8"/>
  <c r="J40" i="8"/>
  <c r="D40" i="8"/>
  <c r="J39" i="8"/>
  <c r="D39" i="8"/>
  <c r="J38" i="8"/>
  <c r="D38" i="8"/>
  <c r="J37" i="8"/>
  <c r="D37" i="8"/>
  <c r="J36" i="8"/>
  <c r="D36" i="8"/>
  <c r="J35" i="8"/>
  <c r="D35" i="8"/>
  <c r="J34" i="8"/>
  <c r="D34" i="8"/>
  <c r="J33" i="8"/>
  <c r="D33" i="8"/>
  <c r="J32" i="8"/>
  <c r="D32" i="8"/>
  <c r="J31" i="8"/>
  <c r="D31" i="8"/>
  <c r="J30" i="8"/>
  <c r="D30" i="8"/>
  <c r="J29" i="8"/>
  <c r="D29" i="8"/>
  <c r="J28" i="8"/>
  <c r="D28" i="8"/>
  <c r="D56" i="8" s="1"/>
  <c r="J24" i="8"/>
  <c r="D24" i="8"/>
  <c r="J23" i="8"/>
  <c r="D23" i="8"/>
  <c r="J22" i="8"/>
  <c r="D22" i="8"/>
  <c r="J21" i="8"/>
  <c r="D21" i="8"/>
  <c r="J20" i="8"/>
  <c r="D20" i="8"/>
  <c r="J19" i="8"/>
  <c r="D19" i="8"/>
  <c r="J18" i="8"/>
  <c r="D18" i="8"/>
  <c r="J17" i="8"/>
  <c r="D17" i="8"/>
  <c r="D25" i="8" s="1"/>
  <c r="J13" i="8"/>
  <c r="D13" i="8"/>
  <c r="J12" i="8"/>
  <c r="D12" i="8"/>
  <c r="J11" i="8"/>
  <c r="D11" i="8"/>
  <c r="J10" i="8"/>
  <c r="D10" i="8"/>
  <c r="J9" i="8"/>
  <c r="D9" i="8"/>
  <c r="J8" i="8"/>
  <c r="D8" i="8"/>
  <c r="J7" i="8"/>
  <c r="D7" i="8"/>
  <c r="J6" i="8"/>
  <c r="J14" i="8" s="1"/>
  <c r="D6" i="8"/>
  <c r="B38" i="5"/>
  <c r="D37" i="5"/>
  <c r="D36" i="5"/>
  <c r="D35" i="5"/>
  <c r="D34" i="5"/>
  <c r="D33" i="5"/>
  <c r="D32" i="5"/>
  <c r="D31" i="5"/>
  <c r="D30" i="5"/>
  <c r="D29" i="5"/>
  <c r="C38" i="5"/>
  <c r="D27" i="5"/>
  <c r="D26" i="5"/>
  <c r="D25" i="5"/>
  <c r="D24" i="5"/>
  <c r="C22" i="5"/>
  <c r="B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4" i="5"/>
  <c r="D3" i="5"/>
  <c r="D2" i="5"/>
  <c r="D38" i="9" l="1"/>
  <c r="J56" i="8"/>
  <c r="J25" i="8"/>
  <c r="J58" i="8" s="1"/>
  <c r="J60" i="8" s="1"/>
  <c r="J61" i="8" s="1"/>
  <c r="J4" i="8" s="1"/>
  <c r="D14" i="8"/>
  <c r="D58" i="8" s="1"/>
  <c r="D61" i="8" s="1"/>
  <c r="D4" i="8" s="1"/>
  <c r="J60" i="10"/>
  <c r="J61" i="10" s="1"/>
  <c r="J4" i="10" s="1"/>
  <c r="D1" i="10" s="1"/>
  <c r="D22" i="9"/>
  <c r="D40" i="5"/>
  <c r="D28" i="5"/>
  <c r="D38" i="5" s="1"/>
  <c r="D22" i="5"/>
  <c r="D1" i="8" l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4" i="1"/>
  <c r="J23" i="1"/>
  <c r="J22" i="1"/>
  <c r="J21" i="1"/>
  <c r="J20" i="1"/>
  <c r="J19" i="1"/>
  <c r="J17" i="1"/>
  <c r="J13" i="1"/>
  <c r="J12" i="1"/>
  <c r="J11" i="1"/>
  <c r="J10" i="1"/>
  <c r="J9" i="1"/>
  <c r="J8" i="1"/>
  <c r="J7" i="1"/>
  <c r="J6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28" i="1"/>
  <c r="D18" i="1"/>
  <c r="D19" i="1"/>
  <c r="D20" i="1"/>
  <c r="D21" i="1"/>
  <c r="D22" i="1"/>
  <c r="D23" i="1"/>
  <c r="D24" i="1"/>
  <c r="D17" i="1"/>
  <c r="D7" i="1"/>
  <c r="D8" i="1"/>
  <c r="D9" i="1"/>
  <c r="D10" i="1"/>
  <c r="D11" i="1"/>
  <c r="D12" i="1"/>
  <c r="D13" i="1"/>
  <c r="D6" i="1"/>
  <c r="J25" i="1" l="1"/>
  <c r="J56" i="1"/>
  <c r="J14" i="1"/>
  <c r="D56" i="1"/>
  <c r="D25" i="1"/>
  <c r="D14" i="1"/>
  <c r="J58" i="1" l="1"/>
  <c r="J60" i="1" s="1"/>
  <c r="J61" i="1" s="1"/>
  <c r="D58" i="1"/>
  <c r="D61" i="1" s="1"/>
  <c r="D4" i="1" s="1"/>
  <c r="J4" i="1" l="1"/>
  <c r="D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2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Begrote inkomsten</t>
        </r>
      </text>
    </comment>
    <comment ref="C22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Gerealiseerde inkomsten</t>
        </r>
      </text>
    </comment>
    <comment ref="D22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Verschil tussen begrote en gerealiseerde inkomsten. </t>
        </r>
      </text>
    </comment>
    <comment ref="B38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Begrote kosten</t>
        </r>
      </text>
    </comment>
    <comment ref="C38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Gerealiseerde kosten</t>
        </r>
      </text>
    </comment>
    <comment ref="D38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Verschil tussen begrote en gerealiseerde uitgaven. </t>
        </r>
      </text>
    </comment>
    <comment ref="D40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Uiteindelijke verschil tussen gerealiseerde inkomsten en uitgaven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22" authorId="0" shapeId="0" xr:uid="{997FAB67-DF16-4A1F-80B9-36E98882143E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Begrote inkomsten</t>
        </r>
      </text>
    </comment>
    <comment ref="C22" authorId="0" shapeId="0" xr:uid="{4E2EB0D1-62E6-479D-A36B-1F86130AA8C1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Gerealiseerde inkomsten</t>
        </r>
      </text>
    </comment>
    <comment ref="D22" authorId="0" shapeId="0" xr:uid="{ADF23A2E-F2FC-42DB-8FDD-5DB30DD0C222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Verschil tussen begrote en gerealiseerde inkomsten. </t>
        </r>
      </text>
    </comment>
    <comment ref="B38" authorId="0" shapeId="0" xr:uid="{F2B38A6B-F22A-463E-B8DE-7A4413E22FA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Begrote kosten</t>
        </r>
      </text>
    </comment>
    <comment ref="C38" authorId="0" shapeId="0" xr:uid="{8288A2F1-FD99-41B2-90DD-F8F77085239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Gerealiseerde kosten</t>
        </r>
      </text>
    </comment>
    <comment ref="D38" authorId="0" shapeId="0" xr:uid="{96D3EDF4-1020-4552-8D76-FDCFE61635F1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Verschil tussen begrote en gerealiseerde uitgaven. </t>
        </r>
      </text>
    </comment>
    <comment ref="D40" authorId="0" shapeId="0" xr:uid="{EF394957-1ADC-4CFB-9C43-8307B3A27F3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Uiteindelijke verschil tussen gerealiseerde inkomsten en uitgaven </t>
        </r>
      </text>
    </comment>
  </commentList>
</comments>
</file>

<file path=xl/sharedStrings.xml><?xml version="1.0" encoding="utf-8"?>
<sst xmlns="http://schemas.openxmlformats.org/spreadsheetml/2006/main" count="144" uniqueCount="60">
  <si>
    <t>Inkomsten</t>
  </si>
  <si>
    <t>Titel</t>
  </si>
  <si>
    <t>Totaal</t>
  </si>
  <si>
    <t>Overig</t>
  </si>
  <si>
    <t>Eindtotaal</t>
  </si>
  <si>
    <t>Uitgaven</t>
  </si>
  <si>
    <t>Aantal</t>
  </si>
  <si>
    <t>Verschil:</t>
  </si>
  <si>
    <t>Totaal inkomsten:</t>
  </si>
  <si>
    <t>Totaal uitgaven:</t>
  </si>
  <si>
    <t>Begroting event "Naam"</t>
  </si>
  <si>
    <t>Penningmeester "Naam"</t>
  </si>
  <si>
    <t>Total</t>
  </si>
  <si>
    <t xml:space="preserve">Onvoorzien </t>
  </si>
  <si>
    <t>Begroot</t>
  </si>
  <si>
    <t>Gerealiseerd</t>
  </si>
  <si>
    <t>Verschil</t>
  </si>
  <si>
    <t>Comments</t>
  </si>
  <si>
    <t>Onvoorzien (10%)</t>
  </si>
  <si>
    <t>Gerealiseerd resultaat</t>
  </si>
  <si>
    <t>Datum</t>
  </si>
  <si>
    <t>Bon nr.</t>
  </si>
  <si>
    <t>Bedrag</t>
  </si>
  <si>
    <t>Post</t>
  </si>
  <si>
    <t>Betaald door</t>
  </si>
  <si>
    <t>Beschrijving</t>
  </si>
  <si>
    <t>Dom beklimmen</t>
  </si>
  <si>
    <t>Kosten tourguide</t>
  </si>
  <si>
    <t>Sally</t>
  </si>
  <si>
    <t>Opmerkingen</t>
  </si>
  <si>
    <t>Plaats hier foto's of screenshots van alle bonnen:</t>
  </si>
  <si>
    <t>Deelnemers</t>
  </si>
  <si>
    <t>Commissie</t>
  </si>
  <si>
    <t>U-fonds</t>
  </si>
  <si>
    <t>SAUS</t>
  </si>
  <si>
    <t>Sponsoring</t>
  </si>
  <si>
    <t>Slaaplocatie</t>
  </si>
  <si>
    <t>Ontbijt</t>
  </si>
  <si>
    <t>Lunch</t>
  </si>
  <si>
    <t>Avondeten</t>
  </si>
  <si>
    <t>Drinken</t>
  </si>
  <si>
    <t>Algemene boodschappen</t>
  </si>
  <si>
    <t>Benzine</t>
  </si>
  <si>
    <t>Busje huren</t>
  </si>
  <si>
    <t>Overige inkomsten</t>
  </si>
  <si>
    <t>Budget "Event X"</t>
  </si>
  <si>
    <t>Treasurer "Name"</t>
  </si>
  <si>
    <t>Difference:</t>
  </si>
  <si>
    <t>Total income:</t>
  </si>
  <si>
    <t>Income</t>
  </si>
  <si>
    <t>Amount</t>
  </si>
  <si>
    <t>Expenses</t>
  </si>
  <si>
    <t>Total expenses:</t>
  </si>
  <si>
    <t>Title</t>
  </si>
  <si>
    <t>Miscellaneous</t>
  </si>
  <si>
    <t>Final income</t>
  </si>
  <si>
    <t>Final expenses</t>
  </si>
  <si>
    <t>Unexpected</t>
  </si>
  <si>
    <t>Begroting event Marjolein</t>
  </si>
  <si>
    <t>Penningmeester "Niels de Serière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</si>
</sst>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€&quot;\ * #,##0.00_ ;_ &quot;€&quot;\ * \-#,##0.00_ ;_ &quot;€&quot;\ * &quot;-&quot;??_ ;_ @_ "/>
    <numFmt numFmtId="165" formatCode="&quot;€ &quot;#,##0.00_-"/>
    <numFmt numFmtId="166" formatCode="_-&quot;€ &quot;* #,##0.00_-;_-&quot;€ &quot;* #,##0.00\-;_-&quot;€ &quot;* \-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FF"/>
        <bgColor indexed="51"/>
      </patternFill>
    </fill>
    <fill>
      <patternFill patternType="solid">
        <fgColor rgb="FFFF7C8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medium">
        <color indexed="64"/>
      </top>
      <bottom style="thin">
        <color theme="2" tint="-0.499984740745262"/>
      </bottom>
      <diagonal/>
    </border>
    <border>
      <left/>
      <right/>
      <top style="medium">
        <color indexed="64"/>
      </top>
      <bottom style="thin">
        <color theme="2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 style="medium">
        <color indexed="64"/>
      </left>
      <right/>
      <top/>
      <bottom style="thin">
        <color theme="2" tint="-0.499984740745262"/>
      </bottom>
      <diagonal/>
    </border>
    <border>
      <left/>
      <right style="medium">
        <color indexed="64"/>
      </right>
      <top/>
      <bottom style="thin">
        <color theme="2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indexed="64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indexed="64"/>
      </right>
      <top style="thin">
        <color theme="2" tint="-0.499984740745262"/>
      </top>
      <bottom style="thin">
        <color theme="2" tint="-0.499984740745262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166" fontId="14" fillId="0" borderId="0" applyFill="0" applyBorder="0" applyAlignment="0" applyProtection="0"/>
    <xf numFmtId="166" fontId="14" fillId="0" borderId="0" applyFill="0" applyBorder="0" applyAlignment="0" applyProtection="0"/>
    <xf numFmtId="0" fontId="21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0" fillId="0" borderId="0" xfId="1" applyFont="1"/>
    <xf numFmtId="164" fontId="2" fillId="0" borderId="5" xfId="1" applyFont="1" applyBorder="1"/>
    <xf numFmtId="164" fontId="0" fillId="0" borderId="0" xfId="1" applyFont="1" applyBorder="1"/>
    <xf numFmtId="164" fontId="0" fillId="0" borderId="6" xfId="1" applyFont="1" applyBorder="1"/>
    <xf numFmtId="0" fontId="5" fillId="0" borderId="0" xfId="0" applyFont="1"/>
    <xf numFmtId="164" fontId="2" fillId="0" borderId="0" xfId="1" applyFont="1" applyBorder="1"/>
    <xf numFmtId="164" fontId="0" fillId="0" borderId="0" xfId="1" applyFont="1" applyFill="1" applyBorder="1"/>
    <xf numFmtId="164" fontId="0" fillId="0" borderId="8" xfId="1" applyFont="1" applyBorder="1"/>
    <xf numFmtId="0" fontId="0" fillId="0" borderId="0" xfId="1" applyNumberFormat="1" applyFont="1" applyBorder="1"/>
    <xf numFmtId="0" fontId="0" fillId="0" borderId="0" xfId="1" applyNumberFormat="1" applyFont="1"/>
    <xf numFmtId="164" fontId="0" fillId="0" borderId="12" xfId="1" applyFont="1" applyBorder="1"/>
    <xf numFmtId="0" fontId="6" fillId="0" borderId="0" xfId="0" applyFont="1"/>
    <xf numFmtId="9" fontId="0" fillId="0" borderId="13" xfId="2" applyFont="1" applyBorder="1"/>
    <xf numFmtId="164" fontId="7" fillId="3" borderId="0" xfId="0" applyNumberFormat="1" applyFont="1" applyFill="1"/>
    <xf numFmtId="0" fontId="8" fillId="3" borderId="1" xfId="0" applyFont="1" applyFill="1" applyBorder="1"/>
    <xf numFmtId="0" fontId="10" fillId="0" borderId="0" xfId="0" applyFont="1"/>
    <xf numFmtId="164" fontId="2" fillId="0" borderId="0" xfId="1" applyFont="1"/>
    <xf numFmtId="164" fontId="11" fillId="0" borderId="0" xfId="0" applyNumberFormat="1" applyFont="1"/>
    <xf numFmtId="164" fontId="0" fillId="0" borderId="14" xfId="1" applyFont="1" applyFill="1" applyBorder="1"/>
    <xf numFmtId="164" fontId="0" fillId="0" borderId="15" xfId="1" applyFont="1" applyFill="1" applyBorder="1"/>
    <xf numFmtId="164" fontId="0" fillId="0" borderId="0" xfId="1" applyFont="1" applyFill="1"/>
    <xf numFmtId="0" fontId="9" fillId="0" borderId="0" xfId="0" applyFont="1"/>
    <xf numFmtId="0" fontId="1" fillId="0" borderId="0" xfId="0" applyFont="1"/>
    <xf numFmtId="164" fontId="0" fillId="0" borderId="0" xfId="0" applyNumberFormat="1"/>
    <xf numFmtId="0" fontId="0" fillId="2" borderId="0" xfId="0" applyFill="1"/>
    <xf numFmtId="0" fontId="0" fillId="0" borderId="1" xfId="0" applyBorder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3" borderId="0" xfId="0" applyFill="1"/>
    <xf numFmtId="0" fontId="15" fillId="0" borderId="0" xfId="0" applyFont="1"/>
    <xf numFmtId="0" fontId="0" fillId="3" borderId="3" xfId="0" applyFill="1" applyBorder="1"/>
    <xf numFmtId="0" fontId="16" fillId="0" borderId="0" xfId="3" applyFont="1" applyAlignment="1">
      <alignment horizontal="left"/>
    </xf>
    <xf numFmtId="0" fontId="16" fillId="0" borderId="0" xfId="3" applyFont="1"/>
    <xf numFmtId="14" fontId="16" fillId="0" borderId="0" xfId="4" applyNumberFormat="1" applyFont="1" applyFill="1" applyBorder="1" applyAlignment="1" applyProtection="1"/>
    <xf numFmtId="0" fontId="16" fillId="0" borderId="0" xfId="4" applyNumberFormat="1" applyFont="1" applyFill="1" applyBorder="1" applyAlignment="1" applyProtection="1"/>
    <xf numFmtId="165" fontId="16" fillId="0" borderId="0" xfId="5" applyNumberFormat="1" applyFont="1" applyFill="1" applyBorder="1" applyAlignment="1" applyProtection="1"/>
    <xf numFmtId="165" fontId="16" fillId="0" borderId="0" xfId="3" applyNumberFormat="1" applyFont="1"/>
    <xf numFmtId="0" fontId="17" fillId="0" borderId="0" xfId="3" applyFont="1"/>
    <xf numFmtId="166" fontId="16" fillId="0" borderId="0" xfId="4" applyFont="1" applyFill="1" applyBorder="1" applyAlignment="1" applyProtection="1"/>
    <xf numFmtId="0" fontId="0" fillId="0" borderId="0" xfId="0" applyAlignment="1">
      <alignment shrinkToFit="1"/>
    </xf>
    <xf numFmtId="164" fontId="5" fillId="0" borderId="0" xfId="0" applyNumberFormat="1" applyFont="1"/>
    <xf numFmtId="0" fontId="18" fillId="0" borderId="0" xfId="0" applyFont="1"/>
    <xf numFmtId="164" fontId="19" fillId="0" borderId="0" xfId="1" applyFont="1"/>
    <xf numFmtId="164" fontId="19" fillId="0" borderId="0" xfId="0" applyNumberFormat="1" applyFont="1"/>
    <xf numFmtId="164" fontId="19" fillId="0" borderId="22" xfId="1" applyFont="1" applyFill="1" applyBorder="1"/>
    <xf numFmtId="0" fontId="0" fillId="4" borderId="2" xfId="0" applyFill="1" applyBorder="1"/>
    <xf numFmtId="164" fontId="0" fillId="4" borderId="3" xfId="1" applyFont="1" applyFill="1" applyBorder="1"/>
    <xf numFmtId="0" fontId="0" fillId="4" borderId="3" xfId="1" applyNumberFormat="1" applyFont="1" applyFill="1" applyBorder="1"/>
    <xf numFmtId="164" fontId="0" fillId="4" borderId="7" xfId="1" applyFont="1" applyFill="1" applyBorder="1"/>
    <xf numFmtId="0" fontId="3" fillId="4" borderId="3" xfId="0" applyFont="1" applyFill="1" applyBorder="1"/>
    <xf numFmtId="164" fontId="4" fillId="4" borderId="4" xfId="1" applyFont="1" applyFill="1" applyBorder="1" applyAlignment="1">
      <alignment shrinkToFit="1"/>
    </xf>
    <xf numFmtId="164" fontId="4" fillId="4" borderId="0" xfId="1" applyFont="1" applyFill="1" applyBorder="1" applyAlignment="1">
      <alignment shrinkToFit="1"/>
    </xf>
    <xf numFmtId="0" fontId="0" fillId="5" borderId="9" xfId="0" applyFill="1" applyBorder="1"/>
    <xf numFmtId="164" fontId="0" fillId="5" borderId="10" xfId="1" applyFont="1" applyFill="1" applyBorder="1"/>
    <xf numFmtId="0" fontId="0" fillId="5" borderId="10" xfId="1" applyNumberFormat="1" applyFont="1" applyFill="1" applyBorder="1"/>
    <xf numFmtId="164" fontId="0" fillId="5" borderId="11" xfId="1" applyFont="1" applyFill="1" applyBorder="1"/>
    <xf numFmtId="0" fontId="16" fillId="6" borderId="0" xfId="3" applyFont="1" applyFill="1"/>
    <xf numFmtId="165" fontId="16" fillId="6" borderId="0" xfId="3" applyNumberFormat="1" applyFont="1" applyFill="1"/>
    <xf numFmtId="0" fontId="16" fillId="6" borderId="0" xfId="3" applyFont="1" applyFill="1" applyAlignment="1">
      <alignment horizontal="left"/>
    </xf>
    <xf numFmtId="0" fontId="3" fillId="7" borderId="3" xfId="0" applyFont="1" applyFill="1" applyBorder="1"/>
    <xf numFmtId="164" fontId="4" fillId="7" borderId="3" xfId="1" applyFont="1" applyFill="1" applyBorder="1" applyAlignment="1">
      <alignment shrinkToFit="1"/>
    </xf>
    <xf numFmtId="164" fontId="0" fillId="7" borderId="7" xfId="1" applyFont="1" applyFill="1" applyBorder="1"/>
    <xf numFmtId="0" fontId="0" fillId="7" borderId="3" xfId="1" applyNumberFormat="1" applyFont="1" applyFill="1" applyBorder="1"/>
    <xf numFmtId="164" fontId="0" fillId="7" borderId="3" xfId="1" applyFont="1" applyFill="1" applyBorder="1"/>
    <xf numFmtId="0" fontId="0" fillId="7" borderId="3" xfId="0" applyFill="1" applyBorder="1"/>
    <xf numFmtId="164" fontId="4" fillId="7" borderId="0" xfId="1" applyFont="1" applyFill="1" applyBorder="1" applyAlignment="1">
      <alignment shrinkToFit="1"/>
    </xf>
    <xf numFmtId="164" fontId="9" fillId="4" borderId="17" xfId="1" applyFont="1" applyFill="1" applyBorder="1"/>
    <xf numFmtId="0" fontId="9" fillId="4" borderId="18" xfId="0" applyFont="1" applyFill="1" applyBorder="1"/>
    <xf numFmtId="164" fontId="9" fillId="4" borderId="24" xfId="1" applyFont="1" applyFill="1" applyBorder="1"/>
    <xf numFmtId="0" fontId="9" fillId="4" borderId="25" xfId="0" applyFont="1" applyFill="1" applyBorder="1"/>
    <xf numFmtId="0" fontId="3" fillId="4" borderId="20" xfId="0" applyFont="1" applyFill="1" applyBorder="1"/>
    <xf numFmtId="164" fontId="9" fillId="4" borderId="19" xfId="1" applyFont="1" applyFill="1" applyBorder="1"/>
    <xf numFmtId="0" fontId="9" fillId="4" borderId="21" xfId="0" applyFont="1" applyFill="1" applyBorder="1"/>
    <xf numFmtId="0" fontId="20" fillId="4" borderId="16" xfId="0" applyFont="1" applyFill="1" applyBorder="1"/>
    <xf numFmtId="0" fontId="20" fillId="4" borderId="23" xfId="0" applyFont="1" applyFill="1" applyBorder="1"/>
    <xf numFmtId="0" fontId="20" fillId="4" borderId="2" xfId="0" applyFont="1" applyFill="1" applyBorder="1"/>
    <xf numFmtId="0" fontId="20" fillId="4" borderId="3" xfId="0" applyFont="1" applyFill="1" applyBorder="1"/>
    <xf numFmtId="0" fontId="20" fillId="7" borderId="2" xfId="0" applyFont="1" applyFill="1" applyBorder="1"/>
    <xf numFmtId="0" fontId="20" fillId="7" borderId="3" xfId="0" applyFont="1" applyFill="1" applyBorder="1"/>
    <xf numFmtId="0" fontId="21" fillId="0" borderId="0" xfId="6"/>
  </cellXfs>
  <cellStyles count="7">
    <cellStyle name="Euro" xfId="5" xr:uid="{B64A3458-A93C-47AA-8B5D-076B4B758F6D}"/>
    <cellStyle name="Hyperlink" xfId="6" builtinId="8"/>
    <cellStyle name="Procent" xfId="2" builtinId="5"/>
    <cellStyle name="Standaard" xfId="0" builtinId="0"/>
    <cellStyle name="Standaard 3" xfId="3" xr:uid="{1CF76686-CE0F-4AD8-B8E4-73D3AD2272BA}"/>
    <cellStyle name="Valuta" xfId="1" builtinId="4"/>
    <cellStyle name="Valuta 3" xfId="4" xr:uid="{5D3B94B8-7B86-477A-AD9E-311F890C8ACC}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7C80"/>
      <color rgb="FFFFCCCC"/>
      <color rgb="FFCCFF99"/>
      <color rgb="FFCCFFCC"/>
      <color rgb="FF99FF99"/>
      <color rgb="FFFF99FF"/>
      <color rgb="FF99FF66"/>
      <color rgb="FFCCFF66"/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workbookViewId="0">
      <selection activeCell="H18" sqref="H18"/>
    </sheetView>
  </sheetViews>
  <sheetFormatPr defaultRowHeight="15" x14ac:dyDescent="0.25"/>
  <cols>
    <col min="1" max="1" width="40.7109375" customWidth="1"/>
    <col min="2" max="4" width="16.7109375" customWidth="1"/>
    <col min="5" max="6" width="3.5703125" style="31" customWidth="1"/>
    <col min="7" max="7" width="40.7109375" customWidth="1"/>
    <col min="8" max="10" width="16.7109375" customWidth="1"/>
    <col min="11" max="11" width="21.42578125" customWidth="1"/>
  </cols>
  <sheetData>
    <row r="1" spans="1:11" x14ac:dyDescent="0.25">
      <c r="A1" s="1" t="s">
        <v>58</v>
      </c>
      <c r="C1" s="13" t="s">
        <v>7</v>
      </c>
      <c r="D1" s="25">
        <f>D4-J4</f>
        <v>0</v>
      </c>
      <c r="E1" s="26"/>
      <c r="F1" s="26"/>
    </row>
    <row r="2" spans="1:11" ht="15.75" thickBot="1" x14ac:dyDescent="0.3">
      <c r="A2" s="27" t="s">
        <v>59</v>
      </c>
      <c r="B2" s="27"/>
      <c r="C2" s="27"/>
      <c r="D2" s="27"/>
      <c r="E2" s="28"/>
      <c r="F2" s="28"/>
      <c r="G2" s="27"/>
      <c r="H2" s="27"/>
      <c r="I2" s="27"/>
      <c r="J2" s="27"/>
    </row>
    <row r="3" spans="1:11" ht="15.75" thickBot="1" x14ac:dyDescent="0.3">
      <c r="D3" s="13" t="s">
        <v>8</v>
      </c>
      <c r="E3" s="26"/>
      <c r="F3" s="26"/>
      <c r="J3" s="13" t="s">
        <v>9</v>
      </c>
    </row>
    <row r="4" spans="1:11" ht="24" thickBot="1" x14ac:dyDescent="0.4">
      <c r="A4" s="78" t="s">
        <v>0</v>
      </c>
      <c r="B4" s="52"/>
      <c r="C4" s="79" t="s">
        <v>6</v>
      </c>
      <c r="D4" s="53">
        <f>D61</f>
        <v>0</v>
      </c>
      <c r="E4" s="29"/>
      <c r="F4" s="30"/>
      <c r="G4" s="80" t="s">
        <v>5</v>
      </c>
      <c r="H4" s="62"/>
      <c r="I4" s="81" t="s">
        <v>6</v>
      </c>
      <c r="J4" s="63">
        <f>J61</f>
        <v>0</v>
      </c>
      <c r="K4" t="s">
        <v>29</v>
      </c>
    </row>
    <row r="5" spans="1:11" x14ac:dyDescent="0.25">
      <c r="A5" s="1" t="s">
        <v>1</v>
      </c>
      <c r="B5" s="2"/>
      <c r="C5" s="11"/>
      <c r="D5" s="3"/>
      <c r="G5" s="1" t="s">
        <v>1</v>
      </c>
      <c r="H5" s="2"/>
      <c r="I5" s="11"/>
      <c r="J5" s="3"/>
    </row>
    <row r="6" spans="1:11" x14ac:dyDescent="0.25">
      <c r="A6" s="32"/>
      <c r="B6" s="4">
        <v>0</v>
      </c>
      <c r="C6" s="10"/>
      <c r="D6" s="5">
        <f>IF(C6=0,B6,(B6*C6))</f>
        <v>0</v>
      </c>
      <c r="H6" s="4">
        <v>0</v>
      </c>
      <c r="I6" s="10"/>
      <c r="J6" s="5">
        <f>IF(I6=0,H6,(H6*I6))</f>
        <v>0</v>
      </c>
    </row>
    <row r="7" spans="1:11" x14ac:dyDescent="0.25">
      <c r="A7" s="32"/>
      <c r="B7" s="4">
        <v>0</v>
      </c>
      <c r="C7" s="10"/>
      <c r="D7" s="5">
        <f t="shared" ref="D7:D13" si="0">IF(C7=0,B7,(B7*C7))</f>
        <v>0</v>
      </c>
      <c r="H7" s="4"/>
      <c r="I7" s="10"/>
      <c r="J7" s="5">
        <f t="shared" ref="J7:J13" si="1">IF(I7=0,H7,(H7*I7))</f>
        <v>0</v>
      </c>
    </row>
    <row r="8" spans="1:11" x14ac:dyDescent="0.25">
      <c r="A8" s="32"/>
      <c r="B8" s="2">
        <v>0</v>
      </c>
      <c r="C8" s="11"/>
      <c r="D8" s="5">
        <f t="shared" si="0"/>
        <v>0</v>
      </c>
      <c r="H8" s="2"/>
      <c r="I8" s="11"/>
      <c r="J8" s="5">
        <f t="shared" si="1"/>
        <v>0</v>
      </c>
      <c r="K8" s="82"/>
    </row>
    <row r="9" spans="1:11" x14ac:dyDescent="0.25">
      <c r="A9" s="32"/>
      <c r="B9" s="2">
        <v>0</v>
      </c>
      <c r="C9" s="11"/>
      <c r="D9" s="5">
        <f t="shared" si="0"/>
        <v>0</v>
      </c>
      <c r="H9" s="2"/>
      <c r="J9" s="5">
        <f t="shared" si="1"/>
        <v>0</v>
      </c>
    </row>
    <row r="10" spans="1:11" x14ac:dyDescent="0.25">
      <c r="B10" s="2">
        <v>0</v>
      </c>
      <c r="D10" s="5">
        <f t="shared" si="0"/>
        <v>0</v>
      </c>
      <c r="H10" s="2">
        <v>0</v>
      </c>
      <c r="J10" s="5">
        <f t="shared" si="1"/>
        <v>0</v>
      </c>
    </row>
    <row r="11" spans="1:11" x14ac:dyDescent="0.25">
      <c r="B11" s="2">
        <v>0</v>
      </c>
      <c r="D11" s="5">
        <f t="shared" si="0"/>
        <v>0</v>
      </c>
      <c r="H11" s="2">
        <v>0</v>
      </c>
      <c r="J11" s="5">
        <f t="shared" si="1"/>
        <v>0</v>
      </c>
    </row>
    <row r="12" spans="1:11" x14ac:dyDescent="0.25">
      <c r="B12" s="2">
        <v>0</v>
      </c>
      <c r="D12" s="5">
        <f t="shared" si="0"/>
        <v>0</v>
      </c>
      <c r="H12" s="2">
        <v>0</v>
      </c>
      <c r="J12" s="5">
        <f t="shared" si="1"/>
        <v>0</v>
      </c>
    </row>
    <row r="13" spans="1:11" ht="15.75" thickBot="1" x14ac:dyDescent="0.3">
      <c r="B13" s="4">
        <v>0</v>
      </c>
      <c r="D13" s="12">
        <f t="shared" si="0"/>
        <v>0</v>
      </c>
      <c r="H13" s="4">
        <v>0</v>
      </c>
      <c r="I13" s="11"/>
      <c r="J13" s="12">
        <f t="shared" si="1"/>
        <v>0</v>
      </c>
    </row>
    <row r="14" spans="1:11" ht="16.5" thickTop="1" thickBot="1" x14ac:dyDescent="0.3">
      <c r="A14" s="1" t="s">
        <v>2</v>
      </c>
      <c r="B14" s="7"/>
      <c r="C14" s="10"/>
      <c r="D14" s="5">
        <f>SUM(D6:D13)</f>
        <v>0</v>
      </c>
      <c r="G14" s="1" t="s">
        <v>2</v>
      </c>
      <c r="H14" s="7"/>
      <c r="I14" s="10"/>
      <c r="J14" s="5">
        <f>SUM(J6:J13)</f>
        <v>0</v>
      </c>
    </row>
    <row r="15" spans="1:11" ht="15.75" thickBot="1" x14ac:dyDescent="0.3">
      <c r="A15" s="48"/>
      <c r="B15" s="49"/>
      <c r="C15" s="50"/>
      <c r="D15" s="51"/>
      <c r="E15" s="33"/>
      <c r="F15" s="33"/>
      <c r="G15" s="67"/>
      <c r="H15" s="66"/>
      <c r="I15" s="65"/>
      <c r="J15" s="64"/>
    </row>
    <row r="16" spans="1:11" x14ac:dyDescent="0.25">
      <c r="A16" s="1" t="s">
        <v>1</v>
      </c>
      <c r="B16" s="4"/>
      <c r="C16" s="10"/>
      <c r="D16" s="5"/>
      <c r="G16" s="1" t="s">
        <v>1</v>
      </c>
      <c r="H16" s="4"/>
      <c r="I16" s="10"/>
      <c r="J16" s="5"/>
    </row>
    <row r="17" spans="1:10" ht="15.75" x14ac:dyDescent="0.25">
      <c r="B17" s="4">
        <v>0</v>
      </c>
      <c r="C17" s="10"/>
      <c r="D17" s="5">
        <f>IF(C17=0,B17,(B17*C17))</f>
        <v>0</v>
      </c>
      <c r="G17" s="23"/>
      <c r="H17" s="4">
        <v>0</v>
      </c>
      <c r="I17" s="10"/>
      <c r="J17" s="5">
        <f>IF(I17=0,H17,(H17*I17))</f>
        <v>0</v>
      </c>
    </row>
    <row r="18" spans="1:10" ht="15.75" x14ac:dyDescent="0.25">
      <c r="B18" s="4">
        <v>0</v>
      </c>
      <c r="C18" s="10"/>
      <c r="D18" s="5">
        <f t="shared" ref="D18:D24" si="2">IF(C18=0,B18,(B18*C18))</f>
        <v>0</v>
      </c>
      <c r="G18" s="23"/>
      <c r="H18" s="4"/>
      <c r="I18" s="10"/>
      <c r="J18" s="5"/>
    </row>
    <row r="19" spans="1:10" ht="15.75" x14ac:dyDescent="0.25">
      <c r="B19" s="8">
        <v>0</v>
      </c>
      <c r="C19" s="11"/>
      <c r="D19" s="5">
        <f t="shared" si="2"/>
        <v>0</v>
      </c>
      <c r="G19" s="23"/>
      <c r="H19" s="8">
        <v>0</v>
      </c>
      <c r="I19" s="11"/>
      <c r="J19" s="5">
        <f t="shared" ref="J19:J24" si="3">IF(I19=0,H19,(H19*I19))</f>
        <v>0</v>
      </c>
    </row>
    <row r="20" spans="1:10" ht="15.75" x14ac:dyDescent="0.25">
      <c r="B20" s="25">
        <v>0</v>
      </c>
      <c r="D20" s="5">
        <f t="shared" si="2"/>
        <v>0</v>
      </c>
      <c r="G20" s="23"/>
      <c r="H20" s="25">
        <v>0</v>
      </c>
      <c r="J20" s="5">
        <f t="shared" si="3"/>
        <v>0</v>
      </c>
    </row>
    <row r="21" spans="1:10" ht="15.75" x14ac:dyDescent="0.25">
      <c r="B21" s="25">
        <v>0</v>
      </c>
      <c r="D21" s="5">
        <f t="shared" si="2"/>
        <v>0</v>
      </c>
      <c r="G21" s="23"/>
      <c r="H21" s="25">
        <v>0</v>
      </c>
      <c r="J21" s="5">
        <f t="shared" si="3"/>
        <v>0</v>
      </c>
    </row>
    <row r="22" spans="1:10" ht="15.75" x14ac:dyDescent="0.25">
      <c r="B22" s="25">
        <v>0</v>
      </c>
      <c r="D22" s="5">
        <f t="shared" si="2"/>
        <v>0</v>
      </c>
      <c r="G22" s="23"/>
      <c r="H22" s="25">
        <v>0</v>
      </c>
      <c r="J22" s="5">
        <f t="shared" si="3"/>
        <v>0</v>
      </c>
    </row>
    <row r="23" spans="1:10" ht="15.75" x14ac:dyDescent="0.25">
      <c r="B23" s="25">
        <v>0</v>
      </c>
      <c r="C23" s="11"/>
      <c r="D23" s="5">
        <f t="shared" si="2"/>
        <v>0</v>
      </c>
      <c r="G23" s="23"/>
      <c r="H23" s="25">
        <v>0</v>
      </c>
      <c r="J23" s="5">
        <f t="shared" si="3"/>
        <v>0</v>
      </c>
    </row>
    <row r="24" spans="1:10" ht="16.5" thickBot="1" x14ac:dyDescent="0.3">
      <c r="B24" s="4">
        <v>0</v>
      </c>
      <c r="D24" s="12">
        <f t="shared" si="2"/>
        <v>0</v>
      </c>
      <c r="G24" s="23"/>
      <c r="H24" s="4">
        <v>0</v>
      </c>
      <c r="I24" s="11"/>
      <c r="J24" s="12">
        <f t="shared" si="3"/>
        <v>0</v>
      </c>
    </row>
    <row r="25" spans="1:10" ht="16.5" thickTop="1" thickBot="1" x14ac:dyDescent="0.3">
      <c r="A25" s="1" t="s">
        <v>2</v>
      </c>
      <c r="B25" s="7"/>
      <c r="C25" s="10"/>
      <c r="D25" s="5">
        <f>SUM(D17:D24)</f>
        <v>0</v>
      </c>
      <c r="G25" s="1" t="s">
        <v>2</v>
      </c>
      <c r="H25" s="7"/>
      <c r="I25" s="10"/>
      <c r="J25" s="5">
        <f>SUM(J17:J24)</f>
        <v>0</v>
      </c>
    </row>
    <row r="26" spans="1:10" ht="15.75" thickBot="1" x14ac:dyDescent="0.3">
      <c r="A26" s="48"/>
      <c r="B26" s="49"/>
      <c r="C26" s="50"/>
      <c r="D26" s="51"/>
      <c r="E26" s="33"/>
      <c r="F26" s="33"/>
      <c r="G26" s="67"/>
      <c r="H26" s="66"/>
      <c r="I26" s="65"/>
      <c r="J26" s="64"/>
    </row>
    <row r="27" spans="1:10" x14ac:dyDescent="0.25">
      <c r="A27" s="1" t="s">
        <v>3</v>
      </c>
      <c r="B27" s="4"/>
      <c r="C27" s="10"/>
      <c r="D27" s="5"/>
      <c r="G27" s="1" t="s">
        <v>3</v>
      </c>
      <c r="H27" s="4"/>
      <c r="I27" s="10"/>
      <c r="J27" s="5"/>
    </row>
    <row r="28" spans="1:10" x14ac:dyDescent="0.25">
      <c r="B28" s="4">
        <v>0</v>
      </c>
      <c r="C28" s="10"/>
      <c r="D28" s="5">
        <f t="shared" ref="D28:D55" si="4">IF(C28=0,B28,(B28*C28))</f>
        <v>0</v>
      </c>
      <c r="H28" s="4">
        <v>0</v>
      </c>
      <c r="I28" s="10"/>
      <c r="J28" s="5">
        <f t="shared" ref="J28:J55" si="5">IF(I28=0,H28,(H28*I28))</f>
        <v>0</v>
      </c>
    </row>
    <row r="29" spans="1:10" x14ac:dyDescent="0.25">
      <c r="B29" s="4">
        <v>0</v>
      </c>
      <c r="C29" s="10"/>
      <c r="D29" s="5">
        <f t="shared" si="4"/>
        <v>0</v>
      </c>
      <c r="H29" s="4">
        <v>0</v>
      </c>
      <c r="I29" s="10"/>
      <c r="J29" s="5">
        <f t="shared" si="5"/>
        <v>0</v>
      </c>
    </row>
    <row r="30" spans="1:10" x14ac:dyDescent="0.25">
      <c r="B30" s="4">
        <v>0</v>
      </c>
      <c r="C30" s="10"/>
      <c r="D30" s="5">
        <f t="shared" si="4"/>
        <v>0</v>
      </c>
      <c r="H30" s="4">
        <v>0</v>
      </c>
      <c r="I30" s="10"/>
      <c r="J30" s="5">
        <f t="shared" si="5"/>
        <v>0</v>
      </c>
    </row>
    <row r="31" spans="1:10" x14ac:dyDescent="0.25">
      <c r="B31" s="2">
        <v>0</v>
      </c>
      <c r="D31" s="5">
        <f t="shared" si="4"/>
        <v>0</v>
      </c>
      <c r="H31" s="2">
        <v>0</v>
      </c>
      <c r="J31" s="5">
        <f t="shared" si="5"/>
        <v>0</v>
      </c>
    </row>
    <row r="32" spans="1:10" x14ac:dyDescent="0.25">
      <c r="B32" s="2">
        <v>0</v>
      </c>
      <c r="D32" s="5">
        <f t="shared" si="4"/>
        <v>0</v>
      </c>
      <c r="H32" s="2">
        <v>0</v>
      </c>
      <c r="J32" s="5">
        <f t="shared" si="5"/>
        <v>0</v>
      </c>
    </row>
    <row r="33" spans="2:10" x14ac:dyDescent="0.25">
      <c r="B33" s="2">
        <v>0</v>
      </c>
      <c r="D33" s="5">
        <f t="shared" si="4"/>
        <v>0</v>
      </c>
      <c r="H33" s="2">
        <v>0</v>
      </c>
      <c r="J33" s="5">
        <f t="shared" si="5"/>
        <v>0</v>
      </c>
    </row>
    <row r="34" spans="2:10" x14ac:dyDescent="0.25">
      <c r="B34" s="2">
        <v>0</v>
      </c>
      <c r="D34" s="5">
        <f t="shared" si="4"/>
        <v>0</v>
      </c>
      <c r="H34" s="2">
        <v>0</v>
      </c>
      <c r="J34" s="5">
        <f t="shared" si="5"/>
        <v>0</v>
      </c>
    </row>
    <row r="35" spans="2:10" x14ac:dyDescent="0.25">
      <c r="B35" s="2">
        <v>0</v>
      </c>
      <c r="D35" s="5">
        <f t="shared" si="4"/>
        <v>0</v>
      </c>
      <c r="H35" s="2">
        <v>0</v>
      </c>
      <c r="J35" s="5">
        <f t="shared" si="5"/>
        <v>0</v>
      </c>
    </row>
    <row r="36" spans="2:10" x14ac:dyDescent="0.25">
      <c r="B36" s="2">
        <v>0</v>
      </c>
      <c r="D36" s="5">
        <f t="shared" si="4"/>
        <v>0</v>
      </c>
      <c r="H36" s="2">
        <v>0</v>
      </c>
      <c r="J36" s="5">
        <f t="shared" si="5"/>
        <v>0</v>
      </c>
    </row>
    <row r="37" spans="2:10" x14ac:dyDescent="0.25">
      <c r="B37" s="2">
        <v>0</v>
      </c>
      <c r="D37" s="5">
        <f t="shared" si="4"/>
        <v>0</v>
      </c>
      <c r="H37" s="2">
        <v>0</v>
      </c>
      <c r="J37" s="5">
        <f t="shared" si="5"/>
        <v>0</v>
      </c>
    </row>
    <row r="38" spans="2:10" x14ac:dyDescent="0.25">
      <c r="B38" s="2">
        <v>0</v>
      </c>
      <c r="D38" s="5">
        <f t="shared" si="4"/>
        <v>0</v>
      </c>
      <c r="H38" s="2">
        <v>0</v>
      </c>
      <c r="J38" s="5">
        <f t="shared" si="5"/>
        <v>0</v>
      </c>
    </row>
    <row r="39" spans="2:10" x14ac:dyDescent="0.25">
      <c r="B39" s="2">
        <v>0</v>
      </c>
      <c r="D39" s="5">
        <f t="shared" si="4"/>
        <v>0</v>
      </c>
      <c r="G39" s="1"/>
      <c r="H39" s="2">
        <v>0</v>
      </c>
      <c r="J39" s="5">
        <f t="shared" si="5"/>
        <v>0</v>
      </c>
    </row>
    <row r="40" spans="2:10" x14ac:dyDescent="0.25">
      <c r="B40" s="2">
        <v>0</v>
      </c>
      <c r="D40" s="5">
        <f t="shared" si="4"/>
        <v>0</v>
      </c>
      <c r="H40" s="2">
        <v>0</v>
      </c>
      <c r="J40" s="5">
        <f t="shared" si="5"/>
        <v>0</v>
      </c>
    </row>
    <row r="41" spans="2:10" x14ac:dyDescent="0.25">
      <c r="B41" s="2">
        <v>0</v>
      </c>
      <c r="D41" s="5">
        <f t="shared" si="4"/>
        <v>0</v>
      </c>
      <c r="H41" s="2">
        <v>0</v>
      </c>
      <c r="J41" s="5">
        <f t="shared" si="5"/>
        <v>0</v>
      </c>
    </row>
    <row r="42" spans="2:10" x14ac:dyDescent="0.25">
      <c r="B42" s="2">
        <v>0</v>
      </c>
      <c r="D42" s="5">
        <f t="shared" si="4"/>
        <v>0</v>
      </c>
      <c r="H42" s="2">
        <v>0</v>
      </c>
      <c r="J42" s="5">
        <f t="shared" si="5"/>
        <v>0</v>
      </c>
    </row>
    <row r="43" spans="2:10" x14ac:dyDescent="0.25">
      <c r="B43" s="2">
        <v>0</v>
      </c>
      <c r="D43" s="5">
        <f t="shared" si="4"/>
        <v>0</v>
      </c>
      <c r="H43" s="2">
        <v>0</v>
      </c>
      <c r="J43" s="5">
        <f t="shared" si="5"/>
        <v>0</v>
      </c>
    </row>
    <row r="44" spans="2:10" x14ac:dyDescent="0.25">
      <c r="B44" s="2">
        <v>0</v>
      </c>
      <c r="D44" s="5">
        <f t="shared" si="4"/>
        <v>0</v>
      </c>
      <c r="H44" s="2">
        <v>0</v>
      </c>
      <c r="J44" s="5">
        <f t="shared" si="5"/>
        <v>0</v>
      </c>
    </row>
    <row r="45" spans="2:10" x14ac:dyDescent="0.25">
      <c r="B45" s="2">
        <v>0</v>
      </c>
      <c r="D45" s="5">
        <f t="shared" si="4"/>
        <v>0</v>
      </c>
      <c r="H45" s="2">
        <v>0</v>
      </c>
      <c r="J45" s="5">
        <f t="shared" si="5"/>
        <v>0</v>
      </c>
    </row>
    <row r="46" spans="2:10" x14ac:dyDescent="0.25">
      <c r="B46" s="2">
        <v>0</v>
      </c>
      <c r="D46" s="5">
        <f t="shared" si="4"/>
        <v>0</v>
      </c>
      <c r="H46" s="2">
        <v>0</v>
      </c>
      <c r="J46" s="5">
        <f t="shared" si="5"/>
        <v>0</v>
      </c>
    </row>
    <row r="47" spans="2:10" x14ac:dyDescent="0.25">
      <c r="B47" s="2">
        <v>0</v>
      </c>
      <c r="D47" s="5">
        <f t="shared" si="4"/>
        <v>0</v>
      </c>
      <c r="H47" s="2">
        <v>0</v>
      </c>
      <c r="J47" s="5">
        <f t="shared" si="5"/>
        <v>0</v>
      </c>
    </row>
    <row r="48" spans="2:10" x14ac:dyDescent="0.25">
      <c r="B48" s="2">
        <v>0</v>
      </c>
      <c r="D48" s="5">
        <f t="shared" si="4"/>
        <v>0</v>
      </c>
      <c r="H48" s="2">
        <v>0</v>
      </c>
      <c r="J48" s="5">
        <f t="shared" si="5"/>
        <v>0</v>
      </c>
    </row>
    <row r="49" spans="1:10" x14ac:dyDescent="0.25">
      <c r="B49" s="2">
        <v>0</v>
      </c>
      <c r="D49" s="5">
        <f t="shared" si="4"/>
        <v>0</v>
      </c>
      <c r="H49" s="2">
        <v>0</v>
      </c>
      <c r="J49" s="5">
        <f t="shared" si="5"/>
        <v>0</v>
      </c>
    </row>
    <row r="50" spans="1:10" x14ac:dyDescent="0.25">
      <c r="B50" s="2">
        <v>0</v>
      </c>
      <c r="D50" s="5">
        <f t="shared" si="4"/>
        <v>0</v>
      </c>
      <c r="H50" s="2">
        <v>0</v>
      </c>
      <c r="J50" s="5">
        <f t="shared" si="5"/>
        <v>0</v>
      </c>
    </row>
    <row r="51" spans="1:10" x14ac:dyDescent="0.25">
      <c r="B51" s="2">
        <v>0</v>
      </c>
      <c r="D51" s="5">
        <f t="shared" si="4"/>
        <v>0</v>
      </c>
      <c r="H51" s="2">
        <v>0</v>
      </c>
      <c r="J51" s="5">
        <f t="shared" si="5"/>
        <v>0</v>
      </c>
    </row>
    <row r="52" spans="1:10" x14ac:dyDescent="0.25">
      <c r="B52" s="2">
        <v>0</v>
      </c>
      <c r="D52" s="5">
        <f t="shared" si="4"/>
        <v>0</v>
      </c>
      <c r="H52" s="2">
        <v>0</v>
      </c>
      <c r="J52" s="5">
        <f t="shared" si="5"/>
        <v>0</v>
      </c>
    </row>
    <row r="53" spans="1:10" x14ac:dyDescent="0.25">
      <c r="B53" s="2">
        <v>0</v>
      </c>
      <c r="D53" s="5">
        <f t="shared" si="4"/>
        <v>0</v>
      </c>
      <c r="H53" s="2">
        <v>0</v>
      </c>
      <c r="J53" s="5">
        <f t="shared" si="5"/>
        <v>0</v>
      </c>
    </row>
    <row r="54" spans="1:10" x14ac:dyDescent="0.25">
      <c r="B54" s="2">
        <v>0</v>
      </c>
      <c r="D54" s="5">
        <f t="shared" si="4"/>
        <v>0</v>
      </c>
      <c r="H54" s="2">
        <v>0</v>
      </c>
      <c r="J54" s="5">
        <f t="shared" si="5"/>
        <v>0</v>
      </c>
    </row>
    <row r="55" spans="1:10" ht="15.75" thickBot="1" x14ac:dyDescent="0.3">
      <c r="B55" s="4">
        <v>0</v>
      </c>
      <c r="C55" s="11"/>
      <c r="D55" s="12">
        <f t="shared" si="4"/>
        <v>0</v>
      </c>
      <c r="H55" s="4">
        <v>0</v>
      </c>
      <c r="I55" s="11"/>
      <c r="J55" s="12">
        <f t="shared" si="5"/>
        <v>0</v>
      </c>
    </row>
    <row r="56" spans="1:10" ht="16.5" thickTop="1" thickBot="1" x14ac:dyDescent="0.3">
      <c r="A56" s="1" t="s">
        <v>2</v>
      </c>
      <c r="B56" s="7"/>
      <c r="C56" s="10"/>
      <c r="D56" s="9">
        <f>SUM(D28:D55)</f>
        <v>0</v>
      </c>
      <c r="G56" s="1" t="s">
        <v>12</v>
      </c>
      <c r="H56" s="7"/>
      <c r="I56" s="10"/>
      <c r="J56" s="9">
        <f>SUM(J28:J55)</f>
        <v>0</v>
      </c>
    </row>
    <row r="57" spans="1:10" ht="15.75" thickBot="1" x14ac:dyDescent="0.3">
      <c r="A57" s="55"/>
      <c r="B57" s="56"/>
      <c r="C57" s="57"/>
      <c r="D57" s="58"/>
      <c r="G57" s="55"/>
      <c r="H57" s="56"/>
      <c r="I57" s="57"/>
      <c r="J57" s="58"/>
    </row>
    <row r="58" spans="1:10" ht="15.75" thickTop="1" x14ac:dyDescent="0.25">
      <c r="A58" s="1" t="s">
        <v>2</v>
      </c>
      <c r="D58" s="25">
        <f>D14+D25+D56</f>
        <v>0</v>
      </c>
      <c r="G58" s="1" t="s">
        <v>2</v>
      </c>
      <c r="J58" s="25">
        <f>J14+J25+J56</f>
        <v>0</v>
      </c>
    </row>
    <row r="59" spans="1:10" ht="15.75" thickBot="1" x14ac:dyDescent="0.3"/>
    <row r="60" spans="1:10" ht="15.75" thickBot="1" x14ac:dyDescent="0.3">
      <c r="G60" t="s">
        <v>13</v>
      </c>
      <c r="H60" s="14">
        <v>0.1</v>
      </c>
      <c r="J60" s="25">
        <f>H60*J58</f>
        <v>0</v>
      </c>
    </row>
    <row r="61" spans="1:10" ht="21" x14ac:dyDescent="0.35">
      <c r="A61" s="1" t="s">
        <v>4</v>
      </c>
      <c r="B61" s="4"/>
      <c r="D61" s="54">
        <f>D58</f>
        <v>0</v>
      </c>
      <c r="G61" s="1" t="s">
        <v>4</v>
      </c>
      <c r="H61" s="4"/>
      <c r="J61" s="68">
        <f>J58+J60</f>
        <v>0</v>
      </c>
    </row>
  </sheetData>
  <conditionalFormatting sqref="D1">
    <cfRule type="cellIs" dxfId="36" priority="1" operator="equal">
      <formula>0</formula>
    </cfRule>
    <cfRule type="cellIs" dxfId="35" priority="2" operator="greaterThan">
      <formula>0</formula>
    </cfRule>
    <cfRule type="cellIs" dxfId="34" priority="3" operator="equal">
      <formula>0</formula>
    </cfRule>
    <cfRule type="cellIs" dxfId="33" priority="4" operator="lessThan">
      <formula>0</formula>
    </cfRule>
    <cfRule type="cellIs" dxfId="32" priority="5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D1E60-5816-45C1-845E-F9FFD9432B34}">
  <dimension ref="A1:K61"/>
  <sheetViews>
    <sheetView workbookViewId="0">
      <selection activeCell="A10" sqref="A10"/>
    </sheetView>
  </sheetViews>
  <sheetFormatPr defaultRowHeight="15" x14ac:dyDescent="0.25"/>
  <cols>
    <col min="1" max="1" width="40.7109375" customWidth="1"/>
    <col min="2" max="4" width="16.7109375" customWidth="1"/>
    <col min="5" max="6" width="3.5703125" style="31" customWidth="1"/>
    <col min="7" max="7" width="40.7109375" customWidth="1"/>
    <col min="8" max="10" width="16.7109375" customWidth="1"/>
    <col min="11" max="11" width="21.42578125" customWidth="1"/>
  </cols>
  <sheetData>
    <row r="1" spans="1:11" x14ac:dyDescent="0.25">
      <c r="A1" s="1" t="s">
        <v>10</v>
      </c>
      <c r="C1" s="13" t="s">
        <v>7</v>
      </c>
      <c r="D1" s="25">
        <f>D4-J4</f>
        <v>0</v>
      </c>
      <c r="E1" s="26"/>
      <c r="F1" s="26"/>
    </row>
    <row r="2" spans="1:11" ht="15.75" thickBot="1" x14ac:dyDescent="0.3">
      <c r="A2" s="27" t="s">
        <v>11</v>
      </c>
      <c r="B2" s="27"/>
      <c r="C2" s="27"/>
      <c r="D2" s="27"/>
      <c r="E2" s="28"/>
      <c r="F2" s="28"/>
      <c r="G2" s="27"/>
      <c r="H2" s="27"/>
      <c r="I2" s="27"/>
      <c r="J2" s="27"/>
    </row>
    <row r="3" spans="1:11" ht="15.75" thickBot="1" x14ac:dyDescent="0.3">
      <c r="D3" s="13" t="s">
        <v>8</v>
      </c>
      <c r="E3" s="26"/>
      <c r="F3" s="26"/>
      <c r="J3" s="13" t="s">
        <v>9</v>
      </c>
    </row>
    <row r="4" spans="1:11" ht="24" thickBot="1" x14ac:dyDescent="0.4">
      <c r="A4" s="78" t="s">
        <v>0</v>
      </c>
      <c r="B4" s="52"/>
      <c r="C4" s="79" t="s">
        <v>6</v>
      </c>
      <c r="D4" s="53">
        <f>D61</f>
        <v>10725</v>
      </c>
      <c r="E4" s="29"/>
      <c r="F4" s="30"/>
      <c r="G4" s="80" t="s">
        <v>5</v>
      </c>
      <c r="H4" s="62"/>
      <c r="I4" s="81" t="s">
        <v>6</v>
      </c>
      <c r="J4" s="63">
        <f>J61</f>
        <v>10725</v>
      </c>
      <c r="K4" t="s">
        <v>29</v>
      </c>
    </row>
    <row r="5" spans="1:11" x14ac:dyDescent="0.25">
      <c r="A5" s="1" t="s">
        <v>1</v>
      </c>
      <c r="B5" s="2"/>
      <c r="C5" s="11"/>
      <c r="D5" s="3"/>
      <c r="G5" s="1" t="s">
        <v>1</v>
      </c>
      <c r="H5" s="2"/>
      <c r="I5" s="11"/>
      <c r="J5" s="3"/>
    </row>
    <row r="6" spans="1:11" x14ac:dyDescent="0.25">
      <c r="A6" s="32" t="s">
        <v>31</v>
      </c>
      <c r="B6" s="4">
        <v>50</v>
      </c>
      <c r="C6" s="10">
        <v>200</v>
      </c>
      <c r="D6" s="5">
        <f>IF(C6=0,B6,(B6*C6))</f>
        <v>10000</v>
      </c>
      <c r="G6" t="s">
        <v>36</v>
      </c>
      <c r="H6" s="4">
        <v>25</v>
      </c>
      <c r="I6" s="10">
        <v>200</v>
      </c>
      <c r="J6" s="5">
        <f>IF(I6=0,H6,(H6*I6))</f>
        <v>5000</v>
      </c>
    </row>
    <row r="7" spans="1:11" x14ac:dyDescent="0.25">
      <c r="A7" s="32" t="s">
        <v>32</v>
      </c>
      <c r="B7" s="4">
        <v>25</v>
      </c>
      <c r="C7" s="10">
        <v>5</v>
      </c>
      <c r="D7" s="5">
        <f t="shared" ref="D7:D13" si="0">IF(C7=0,B7,(B7*C7))</f>
        <v>125</v>
      </c>
      <c r="H7" s="4">
        <v>0</v>
      </c>
      <c r="I7" s="10"/>
      <c r="J7" s="5">
        <f t="shared" ref="J7:J13" si="1">IF(I7=0,H7,(H7*I7))</f>
        <v>0</v>
      </c>
    </row>
    <row r="8" spans="1:11" x14ac:dyDescent="0.25">
      <c r="A8" s="32"/>
      <c r="B8" s="2">
        <v>0</v>
      </c>
      <c r="C8" s="11"/>
      <c r="D8" s="5">
        <f t="shared" si="0"/>
        <v>0</v>
      </c>
      <c r="H8" s="2">
        <v>0</v>
      </c>
      <c r="I8" s="11"/>
      <c r="J8" s="5">
        <f t="shared" si="1"/>
        <v>0</v>
      </c>
    </row>
    <row r="9" spans="1:11" x14ac:dyDescent="0.25">
      <c r="A9" s="32"/>
      <c r="B9" s="2">
        <v>0</v>
      </c>
      <c r="C9" s="11"/>
      <c r="D9" s="5">
        <f t="shared" si="0"/>
        <v>0</v>
      </c>
      <c r="H9" s="2">
        <v>0</v>
      </c>
      <c r="J9" s="5">
        <f t="shared" si="1"/>
        <v>0</v>
      </c>
    </row>
    <row r="10" spans="1:11" x14ac:dyDescent="0.25">
      <c r="B10" s="2">
        <v>0</v>
      </c>
      <c r="D10" s="5">
        <f t="shared" si="0"/>
        <v>0</v>
      </c>
      <c r="H10" s="2">
        <v>0</v>
      </c>
      <c r="J10" s="5">
        <f t="shared" si="1"/>
        <v>0</v>
      </c>
    </row>
    <row r="11" spans="1:11" x14ac:dyDescent="0.25">
      <c r="B11" s="2">
        <v>0</v>
      </c>
      <c r="D11" s="5">
        <f t="shared" si="0"/>
        <v>0</v>
      </c>
      <c r="H11" s="2">
        <v>0</v>
      </c>
      <c r="J11" s="5">
        <f t="shared" si="1"/>
        <v>0</v>
      </c>
    </row>
    <row r="12" spans="1:11" x14ac:dyDescent="0.25">
      <c r="B12" s="2">
        <v>0</v>
      </c>
      <c r="D12" s="5">
        <f t="shared" si="0"/>
        <v>0</v>
      </c>
      <c r="H12" s="2">
        <v>0</v>
      </c>
      <c r="J12" s="5">
        <f t="shared" si="1"/>
        <v>0</v>
      </c>
    </row>
    <row r="13" spans="1:11" ht="15.75" thickBot="1" x14ac:dyDescent="0.3">
      <c r="B13" s="4">
        <v>0</v>
      </c>
      <c r="D13" s="12">
        <f t="shared" si="0"/>
        <v>0</v>
      </c>
      <c r="H13" s="4">
        <v>0</v>
      </c>
      <c r="I13" s="11"/>
      <c r="J13" s="12">
        <f t="shared" si="1"/>
        <v>0</v>
      </c>
    </row>
    <row r="14" spans="1:11" ht="16.5" thickTop="1" thickBot="1" x14ac:dyDescent="0.3">
      <c r="A14" s="1" t="s">
        <v>2</v>
      </c>
      <c r="B14" s="7"/>
      <c r="C14" s="10"/>
      <c r="D14" s="5">
        <f>SUM(D6:D13)</f>
        <v>10125</v>
      </c>
      <c r="G14" s="1" t="s">
        <v>2</v>
      </c>
      <c r="H14" s="7"/>
      <c r="I14" s="10"/>
      <c r="J14" s="5">
        <f>SUM(J6:J13)</f>
        <v>5000</v>
      </c>
    </row>
    <row r="15" spans="1:11" ht="15.75" thickBot="1" x14ac:dyDescent="0.3">
      <c r="A15" s="48"/>
      <c r="B15" s="49"/>
      <c r="C15" s="50"/>
      <c r="D15" s="51"/>
      <c r="E15" s="33"/>
      <c r="F15" s="33"/>
      <c r="G15" s="67"/>
      <c r="H15" s="66"/>
      <c r="I15" s="65"/>
      <c r="J15" s="64"/>
    </row>
    <row r="16" spans="1:11" x14ac:dyDescent="0.25">
      <c r="A16" s="1" t="s">
        <v>1</v>
      </c>
      <c r="B16" s="4"/>
      <c r="C16" s="10"/>
      <c r="D16" s="5"/>
      <c r="G16" s="1" t="s">
        <v>1</v>
      </c>
      <c r="H16" s="4"/>
      <c r="I16" s="10"/>
      <c r="J16" s="5"/>
    </row>
    <row r="17" spans="1:10" ht="15.75" x14ac:dyDescent="0.25">
      <c r="A17" t="s">
        <v>33</v>
      </c>
      <c r="B17" s="4">
        <v>250</v>
      </c>
      <c r="C17" s="10"/>
      <c r="D17" s="5">
        <f>IF(C17=0,B17,(B17*C17))</f>
        <v>250</v>
      </c>
      <c r="G17" s="23" t="s">
        <v>37</v>
      </c>
      <c r="H17" s="4">
        <v>1</v>
      </c>
      <c r="I17" s="10">
        <v>400</v>
      </c>
      <c r="J17" s="5">
        <f>IF(I17=0,H17,(H17*I17))</f>
        <v>400</v>
      </c>
    </row>
    <row r="18" spans="1:10" ht="15.75" x14ac:dyDescent="0.25">
      <c r="A18" t="s">
        <v>34</v>
      </c>
      <c r="B18" s="4">
        <v>250</v>
      </c>
      <c r="C18" s="10"/>
      <c r="D18" s="5">
        <f t="shared" ref="D18:D24" si="2">IF(C18=0,B18,(B18*C18))</f>
        <v>250</v>
      </c>
      <c r="G18" s="23" t="s">
        <v>38</v>
      </c>
      <c r="H18" s="4">
        <v>1</v>
      </c>
      <c r="I18" s="10">
        <v>400</v>
      </c>
      <c r="J18" s="5">
        <f t="shared" ref="J18:J24" si="3">IF(I18=0,H18,(H18*I18))</f>
        <v>400</v>
      </c>
    </row>
    <row r="19" spans="1:10" ht="15.75" x14ac:dyDescent="0.25">
      <c r="A19" t="s">
        <v>35</v>
      </c>
      <c r="B19" s="8">
        <v>100</v>
      </c>
      <c r="C19" s="11"/>
      <c r="D19" s="5">
        <f t="shared" si="2"/>
        <v>100</v>
      </c>
      <c r="G19" s="23" t="s">
        <v>39</v>
      </c>
      <c r="H19" s="8">
        <v>1</v>
      </c>
      <c r="I19" s="11">
        <v>400</v>
      </c>
      <c r="J19" s="5">
        <f t="shared" si="3"/>
        <v>400</v>
      </c>
    </row>
    <row r="20" spans="1:10" ht="15.75" x14ac:dyDescent="0.25">
      <c r="B20" s="25">
        <v>0</v>
      </c>
      <c r="D20" s="5">
        <f t="shared" si="2"/>
        <v>0</v>
      </c>
      <c r="G20" s="23"/>
      <c r="H20" s="25">
        <v>0</v>
      </c>
      <c r="J20" s="5">
        <f t="shared" si="3"/>
        <v>0</v>
      </c>
    </row>
    <row r="21" spans="1:10" ht="15.75" x14ac:dyDescent="0.25">
      <c r="B21" s="25">
        <v>0</v>
      </c>
      <c r="D21" s="5">
        <f t="shared" si="2"/>
        <v>0</v>
      </c>
      <c r="G21" s="23" t="s">
        <v>40</v>
      </c>
      <c r="H21" s="25">
        <v>5</v>
      </c>
      <c r="I21">
        <v>400</v>
      </c>
      <c r="J21" s="5">
        <f t="shared" si="3"/>
        <v>2000</v>
      </c>
    </row>
    <row r="22" spans="1:10" ht="15.75" x14ac:dyDescent="0.25">
      <c r="B22" s="25">
        <v>0</v>
      </c>
      <c r="D22" s="5">
        <f t="shared" si="2"/>
        <v>0</v>
      </c>
      <c r="G22" s="23"/>
      <c r="H22" s="25">
        <v>0</v>
      </c>
      <c r="J22" s="5">
        <f t="shared" si="3"/>
        <v>0</v>
      </c>
    </row>
    <row r="23" spans="1:10" ht="15.75" x14ac:dyDescent="0.25">
      <c r="B23" s="25">
        <v>0</v>
      </c>
      <c r="C23" s="11"/>
      <c r="D23" s="5">
        <f t="shared" si="2"/>
        <v>0</v>
      </c>
      <c r="G23" s="23"/>
      <c r="H23" s="25">
        <v>0</v>
      </c>
      <c r="J23" s="5">
        <f t="shared" si="3"/>
        <v>0</v>
      </c>
    </row>
    <row r="24" spans="1:10" ht="16.5" thickBot="1" x14ac:dyDescent="0.3">
      <c r="B24" s="4">
        <v>0</v>
      </c>
      <c r="D24" s="12">
        <f t="shared" si="2"/>
        <v>0</v>
      </c>
      <c r="G24" s="23"/>
      <c r="H24" s="4">
        <v>0</v>
      </c>
      <c r="I24" s="11"/>
      <c r="J24" s="12">
        <f t="shared" si="3"/>
        <v>0</v>
      </c>
    </row>
    <row r="25" spans="1:10" ht="16.5" thickTop="1" thickBot="1" x14ac:dyDescent="0.3">
      <c r="A25" s="1" t="s">
        <v>2</v>
      </c>
      <c r="B25" s="7"/>
      <c r="C25" s="10"/>
      <c r="D25" s="5">
        <f>SUM(D17:D24)</f>
        <v>600</v>
      </c>
      <c r="G25" s="1" t="s">
        <v>2</v>
      </c>
      <c r="H25" s="7"/>
      <c r="I25" s="10"/>
      <c r="J25" s="5">
        <f>SUM(J17:J24)</f>
        <v>3200</v>
      </c>
    </row>
    <row r="26" spans="1:10" ht="15.75" thickBot="1" x14ac:dyDescent="0.3">
      <c r="A26" s="48"/>
      <c r="B26" s="49"/>
      <c r="C26" s="50"/>
      <c r="D26" s="51"/>
      <c r="E26" s="33"/>
      <c r="F26" s="33"/>
      <c r="G26" s="67"/>
      <c r="H26" s="66"/>
      <c r="I26" s="65"/>
      <c r="J26" s="64"/>
    </row>
    <row r="27" spans="1:10" x14ac:dyDescent="0.25">
      <c r="A27" s="1" t="s">
        <v>3</v>
      </c>
      <c r="B27" s="4"/>
      <c r="C27" s="10"/>
      <c r="D27" s="5"/>
      <c r="G27" s="1" t="s">
        <v>3</v>
      </c>
      <c r="H27" s="4"/>
      <c r="I27" s="10"/>
      <c r="J27" s="5"/>
    </row>
    <row r="28" spans="1:10" x14ac:dyDescent="0.25">
      <c r="B28" s="4">
        <v>0</v>
      </c>
      <c r="C28" s="10"/>
      <c r="D28" s="5">
        <f t="shared" ref="D28:D55" si="4">IF(C28=0,B28,(B28*C28))</f>
        <v>0</v>
      </c>
      <c r="G28" t="s">
        <v>41</v>
      </c>
      <c r="H28" s="4">
        <v>1000</v>
      </c>
      <c r="I28" s="10"/>
      <c r="J28" s="5">
        <f t="shared" ref="J28:J55" si="5">IF(I28=0,H28,(H28*I28))</f>
        <v>1000</v>
      </c>
    </row>
    <row r="29" spans="1:10" x14ac:dyDescent="0.25">
      <c r="B29" s="4">
        <v>0</v>
      </c>
      <c r="C29" s="10"/>
      <c r="D29" s="5">
        <f t="shared" si="4"/>
        <v>0</v>
      </c>
      <c r="G29" t="s">
        <v>42</v>
      </c>
      <c r="H29" s="4">
        <v>100</v>
      </c>
      <c r="I29" s="10"/>
      <c r="J29" s="5">
        <f t="shared" si="5"/>
        <v>100</v>
      </c>
    </row>
    <row r="30" spans="1:10" x14ac:dyDescent="0.25">
      <c r="B30" s="4">
        <v>0</v>
      </c>
      <c r="C30" s="10"/>
      <c r="D30" s="5">
        <f t="shared" si="4"/>
        <v>0</v>
      </c>
      <c r="G30" t="s">
        <v>43</v>
      </c>
      <c r="H30" s="4">
        <v>450</v>
      </c>
      <c r="I30" s="10"/>
      <c r="J30" s="5">
        <f t="shared" si="5"/>
        <v>450</v>
      </c>
    </row>
    <row r="31" spans="1:10" x14ac:dyDescent="0.25">
      <c r="B31" s="2">
        <v>0</v>
      </c>
      <c r="D31" s="5">
        <f t="shared" si="4"/>
        <v>0</v>
      </c>
      <c r="H31" s="2">
        <v>0</v>
      </c>
      <c r="J31" s="5">
        <f t="shared" si="5"/>
        <v>0</v>
      </c>
    </row>
    <row r="32" spans="1:10" x14ac:dyDescent="0.25">
      <c r="B32" s="2">
        <v>0</v>
      </c>
      <c r="D32" s="5">
        <f t="shared" si="4"/>
        <v>0</v>
      </c>
      <c r="H32" s="2">
        <v>0</v>
      </c>
      <c r="J32" s="5">
        <f t="shared" si="5"/>
        <v>0</v>
      </c>
    </row>
    <row r="33" spans="2:10" x14ac:dyDescent="0.25">
      <c r="B33" s="2">
        <v>0</v>
      </c>
      <c r="D33" s="5">
        <f t="shared" si="4"/>
        <v>0</v>
      </c>
      <c r="H33" s="2">
        <v>0</v>
      </c>
      <c r="J33" s="5">
        <f t="shared" si="5"/>
        <v>0</v>
      </c>
    </row>
    <row r="34" spans="2:10" x14ac:dyDescent="0.25">
      <c r="B34" s="2">
        <v>0</v>
      </c>
      <c r="D34" s="5">
        <f t="shared" si="4"/>
        <v>0</v>
      </c>
      <c r="H34" s="2">
        <v>0</v>
      </c>
      <c r="J34" s="5">
        <f t="shared" si="5"/>
        <v>0</v>
      </c>
    </row>
    <row r="35" spans="2:10" x14ac:dyDescent="0.25">
      <c r="B35" s="2">
        <v>0</v>
      </c>
      <c r="D35" s="5">
        <f t="shared" si="4"/>
        <v>0</v>
      </c>
      <c r="H35" s="2">
        <v>0</v>
      </c>
      <c r="J35" s="5">
        <f t="shared" si="5"/>
        <v>0</v>
      </c>
    </row>
    <row r="36" spans="2:10" x14ac:dyDescent="0.25">
      <c r="B36" s="2">
        <v>0</v>
      </c>
      <c r="D36" s="5">
        <f t="shared" si="4"/>
        <v>0</v>
      </c>
      <c r="H36" s="2">
        <v>0</v>
      </c>
      <c r="J36" s="5">
        <f t="shared" si="5"/>
        <v>0</v>
      </c>
    </row>
    <row r="37" spans="2:10" x14ac:dyDescent="0.25">
      <c r="B37" s="2">
        <v>0</v>
      </c>
      <c r="D37" s="5">
        <f t="shared" si="4"/>
        <v>0</v>
      </c>
      <c r="H37" s="2">
        <v>0</v>
      </c>
      <c r="J37" s="5">
        <f t="shared" si="5"/>
        <v>0</v>
      </c>
    </row>
    <row r="38" spans="2:10" x14ac:dyDescent="0.25">
      <c r="B38" s="2">
        <v>0</v>
      </c>
      <c r="D38" s="5">
        <f t="shared" si="4"/>
        <v>0</v>
      </c>
      <c r="H38" s="2">
        <v>0</v>
      </c>
      <c r="J38" s="5">
        <f t="shared" si="5"/>
        <v>0</v>
      </c>
    </row>
    <row r="39" spans="2:10" x14ac:dyDescent="0.25">
      <c r="B39" s="2">
        <v>0</v>
      </c>
      <c r="D39" s="5">
        <f t="shared" si="4"/>
        <v>0</v>
      </c>
      <c r="G39" s="1"/>
      <c r="H39" s="2">
        <v>0</v>
      </c>
      <c r="J39" s="5">
        <f t="shared" si="5"/>
        <v>0</v>
      </c>
    </row>
    <row r="40" spans="2:10" x14ac:dyDescent="0.25">
      <c r="B40" s="2">
        <v>0</v>
      </c>
      <c r="D40" s="5">
        <f t="shared" si="4"/>
        <v>0</v>
      </c>
      <c r="H40" s="2">
        <v>0</v>
      </c>
      <c r="J40" s="5">
        <f t="shared" si="5"/>
        <v>0</v>
      </c>
    </row>
    <row r="41" spans="2:10" x14ac:dyDescent="0.25">
      <c r="B41" s="2">
        <v>0</v>
      </c>
      <c r="D41" s="5">
        <f t="shared" si="4"/>
        <v>0</v>
      </c>
      <c r="H41" s="2">
        <v>0</v>
      </c>
      <c r="J41" s="5">
        <f t="shared" si="5"/>
        <v>0</v>
      </c>
    </row>
    <row r="42" spans="2:10" x14ac:dyDescent="0.25">
      <c r="B42" s="2">
        <v>0</v>
      </c>
      <c r="D42" s="5">
        <f t="shared" si="4"/>
        <v>0</v>
      </c>
      <c r="H42" s="2">
        <v>0</v>
      </c>
      <c r="J42" s="5">
        <f t="shared" si="5"/>
        <v>0</v>
      </c>
    </row>
    <row r="43" spans="2:10" x14ac:dyDescent="0.25">
      <c r="B43" s="2">
        <v>0</v>
      </c>
      <c r="D43" s="5">
        <f t="shared" si="4"/>
        <v>0</v>
      </c>
      <c r="H43" s="2">
        <v>0</v>
      </c>
      <c r="J43" s="5">
        <f t="shared" si="5"/>
        <v>0</v>
      </c>
    </row>
    <row r="44" spans="2:10" x14ac:dyDescent="0.25">
      <c r="B44" s="2">
        <v>0</v>
      </c>
      <c r="D44" s="5">
        <f t="shared" si="4"/>
        <v>0</v>
      </c>
      <c r="H44" s="2">
        <v>0</v>
      </c>
      <c r="J44" s="5">
        <f t="shared" si="5"/>
        <v>0</v>
      </c>
    </row>
    <row r="45" spans="2:10" x14ac:dyDescent="0.25">
      <c r="B45" s="2">
        <v>0</v>
      </c>
      <c r="D45" s="5">
        <f t="shared" si="4"/>
        <v>0</v>
      </c>
      <c r="H45" s="2">
        <v>0</v>
      </c>
      <c r="J45" s="5">
        <f t="shared" si="5"/>
        <v>0</v>
      </c>
    </row>
    <row r="46" spans="2:10" x14ac:dyDescent="0.25">
      <c r="B46" s="2">
        <v>0</v>
      </c>
      <c r="D46" s="5">
        <f t="shared" si="4"/>
        <v>0</v>
      </c>
      <c r="H46" s="2">
        <v>0</v>
      </c>
      <c r="J46" s="5">
        <f t="shared" si="5"/>
        <v>0</v>
      </c>
    </row>
    <row r="47" spans="2:10" x14ac:dyDescent="0.25">
      <c r="B47" s="2">
        <v>0</v>
      </c>
      <c r="D47" s="5">
        <f t="shared" si="4"/>
        <v>0</v>
      </c>
      <c r="H47" s="2">
        <v>0</v>
      </c>
      <c r="J47" s="5">
        <f t="shared" si="5"/>
        <v>0</v>
      </c>
    </row>
    <row r="48" spans="2:10" x14ac:dyDescent="0.25">
      <c r="B48" s="2">
        <v>0</v>
      </c>
      <c r="D48" s="5">
        <f t="shared" si="4"/>
        <v>0</v>
      </c>
      <c r="H48" s="2">
        <v>0</v>
      </c>
      <c r="J48" s="5">
        <f t="shared" si="5"/>
        <v>0</v>
      </c>
    </row>
    <row r="49" spans="1:10" x14ac:dyDescent="0.25">
      <c r="B49" s="2">
        <v>0</v>
      </c>
      <c r="D49" s="5">
        <f t="shared" si="4"/>
        <v>0</v>
      </c>
      <c r="H49" s="2">
        <v>0</v>
      </c>
      <c r="J49" s="5">
        <f t="shared" si="5"/>
        <v>0</v>
      </c>
    </row>
    <row r="50" spans="1:10" x14ac:dyDescent="0.25">
      <c r="B50" s="2">
        <v>0</v>
      </c>
      <c r="D50" s="5">
        <f t="shared" si="4"/>
        <v>0</v>
      </c>
      <c r="H50" s="2">
        <v>0</v>
      </c>
      <c r="J50" s="5">
        <f t="shared" si="5"/>
        <v>0</v>
      </c>
    </row>
    <row r="51" spans="1:10" x14ac:dyDescent="0.25">
      <c r="B51" s="2">
        <v>0</v>
      </c>
      <c r="D51" s="5">
        <f t="shared" si="4"/>
        <v>0</v>
      </c>
      <c r="H51" s="2">
        <v>0</v>
      </c>
      <c r="J51" s="5">
        <f t="shared" si="5"/>
        <v>0</v>
      </c>
    </row>
    <row r="52" spans="1:10" x14ac:dyDescent="0.25">
      <c r="B52" s="2">
        <v>0</v>
      </c>
      <c r="D52" s="5">
        <f t="shared" si="4"/>
        <v>0</v>
      </c>
      <c r="H52" s="2">
        <v>0</v>
      </c>
      <c r="J52" s="5">
        <f t="shared" si="5"/>
        <v>0</v>
      </c>
    </row>
    <row r="53" spans="1:10" x14ac:dyDescent="0.25">
      <c r="B53" s="2">
        <v>0</v>
      </c>
      <c r="D53" s="5">
        <f t="shared" si="4"/>
        <v>0</v>
      </c>
      <c r="H53" s="2">
        <v>0</v>
      </c>
      <c r="J53" s="5">
        <f t="shared" si="5"/>
        <v>0</v>
      </c>
    </row>
    <row r="54" spans="1:10" x14ac:dyDescent="0.25">
      <c r="B54" s="2">
        <v>0</v>
      </c>
      <c r="D54" s="5">
        <f t="shared" si="4"/>
        <v>0</v>
      </c>
      <c r="H54" s="2">
        <v>0</v>
      </c>
      <c r="J54" s="5">
        <f t="shared" si="5"/>
        <v>0</v>
      </c>
    </row>
    <row r="55" spans="1:10" ht="15.75" thickBot="1" x14ac:dyDescent="0.3">
      <c r="B55" s="4">
        <v>0</v>
      </c>
      <c r="C55" s="11"/>
      <c r="D55" s="12">
        <f t="shared" si="4"/>
        <v>0</v>
      </c>
      <c r="H55" s="4">
        <v>0</v>
      </c>
      <c r="I55" s="11"/>
      <c r="J55" s="12">
        <f t="shared" si="5"/>
        <v>0</v>
      </c>
    </row>
    <row r="56" spans="1:10" ht="16.5" thickTop="1" thickBot="1" x14ac:dyDescent="0.3">
      <c r="A56" s="1" t="s">
        <v>2</v>
      </c>
      <c r="B56" s="7"/>
      <c r="C56" s="10"/>
      <c r="D56" s="9">
        <f>SUM(D28:D55)</f>
        <v>0</v>
      </c>
      <c r="G56" s="1" t="s">
        <v>12</v>
      </c>
      <c r="H56" s="7"/>
      <c r="I56" s="10"/>
      <c r="J56" s="9">
        <f>SUM(J28:J55)</f>
        <v>1550</v>
      </c>
    </row>
    <row r="57" spans="1:10" ht="15.75" thickBot="1" x14ac:dyDescent="0.3">
      <c r="A57" s="55"/>
      <c r="B57" s="56"/>
      <c r="C57" s="57"/>
      <c r="D57" s="58"/>
      <c r="G57" s="55"/>
      <c r="H57" s="56"/>
      <c r="I57" s="57"/>
      <c r="J57" s="58"/>
    </row>
    <row r="58" spans="1:10" ht="15.75" thickTop="1" x14ac:dyDescent="0.25">
      <c r="A58" s="1" t="s">
        <v>2</v>
      </c>
      <c r="D58" s="25">
        <f>D14+D25+D56</f>
        <v>10725</v>
      </c>
      <c r="G58" s="1" t="s">
        <v>2</v>
      </c>
      <c r="J58" s="25">
        <f>J14+J25+J56</f>
        <v>9750</v>
      </c>
    </row>
    <row r="59" spans="1:10" ht="15.75" thickBot="1" x14ac:dyDescent="0.3"/>
    <row r="60" spans="1:10" ht="15.75" thickBot="1" x14ac:dyDescent="0.3">
      <c r="G60" t="s">
        <v>13</v>
      </c>
      <c r="H60" s="14">
        <v>0.1</v>
      </c>
      <c r="J60" s="25">
        <f>H60*J58</f>
        <v>975</v>
      </c>
    </row>
    <row r="61" spans="1:10" ht="21" x14ac:dyDescent="0.35">
      <c r="A61" s="1" t="s">
        <v>4</v>
      </c>
      <c r="B61" s="4"/>
      <c r="D61" s="54">
        <f>D58</f>
        <v>10725</v>
      </c>
      <c r="G61" s="1" t="s">
        <v>4</v>
      </c>
      <c r="H61" s="4"/>
      <c r="J61" s="68">
        <f>J58+J60</f>
        <v>10725</v>
      </c>
    </row>
  </sheetData>
  <conditionalFormatting sqref="D1">
    <cfRule type="cellIs" dxfId="31" priority="1" operator="equal">
      <formula>0</formula>
    </cfRule>
    <cfRule type="cellIs" dxfId="30" priority="2" operator="greaterThan">
      <formula>0</formula>
    </cfRule>
    <cfRule type="cellIs" dxfId="29" priority="3" operator="equal">
      <formula>0</formula>
    </cfRule>
    <cfRule type="cellIs" dxfId="28" priority="4" operator="lessThan">
      <formula>0</formula>
    </cfRule>
    <cfRule type="cellIs" dxfId="27" priority="5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workbookViewId="0">
      <selection activeCell="C33" sqref="C33"/>
    </sheetView>
  </sheetViews>
  <sheetFormatPr defaultRowHeight="15" x14ac:dyDescent="0.25"/>
  <cols>
    <col min="1" max="1" width="40.7109375" customWidth="1"/>
    <col min="2" max="3" width="16.7109375" style="2" customWidth="1"/>
    <col min="4" max="4" width="16.7109375" customWidth="1"/>
    <col min="5" max="5" width="6.42578125" style="31" customWidth="1"/>
    <col min="6" max="6" width="91" customWidth="1"/>
  </cols>
  <sheetData>
    <row r="1" spans="1:6" ht="23.25" x14ac:dyDescent="0.35">
      <c r="A1" s="76" t="s">
        <v>0</v>
      </c>
      <c r="B1" s="69" t="s">
        <v>14</v>
      </c>
      <c r="C1" s="69" t="s">
        <v>15</v>
      </c>
      <c r="D1" s="70" t="s">
        <v>16</v>
      </c>
      <c r="E1" s="15"/>
      <c r="F1" s="76" t="s">
        <v>17</v>
      </c>
    </row>
    <row r="2" spans="1:6" ht="15" customHeight="1" thickBot="1" x14ac:dyDescent="0.3">
      <c r="A2" s="32"/>
      <c r="C2" s="20"/>
      <c r="D2" s="25">
        <f t="shared" ref="D2:D22" si="0">C2-B2</f>
        <v>0</v>
      </c>
      <c r="E2" s="16"/>
      <c r="F2" s="6"/>
    </row>
    <row r="3" spans="1:6" ht="15" customHeight="1" thickBot="1" x14ac:dyDescent="0.3">
      <c r="A3" s="32"/>
      <c r="C3" s="21"/>
      <c r="D3" s="25">
        <f t="shared" si="0"/>
        <v>0</v>
      </c>
      <c r="F3" s="6"/>
    </row>
    <row r="4" spans="1:6" ht="15" customHeight="1" thickBot="1" x14ac:dyDescent="0.3">
      <c r="C4" s="21"/>
      <c r="D4" s="25">
        <f t="shared" si="0"/>
        <v>0</v>
      </c>
      <c r="E4" s="33"/>
      <c r="F4" s="6"/>
    </row>
    <row r="5" spans="1:6" ht="15" customHeight="1" x14ac:dyDescent="0.25">
      <c r="C5" s="21"/>
      <c r="D5" s="25">
        <f t="shared" si="0"/>
        <v>0</v>
      </c>
      <c r="F5" s="6"/>
    </row>
    <row r="6" spans="1:6" ht="15" customHeight="1" x14ac:dyDescent="0.25">
      <c r="C6" s="21"/>
      <c r="D6" s="25">
        <f t="shared" si="0"/>
        <v>0</v>
      </c>
      <c r="F6" s="6"/>
    </row>
    <row r="7" spans="1:6" ht="15" customHeight="1" x14ac:dyDescent="0.25">
      <c r="A7" s="32"/>
      <c r="C7" s="21"/>
      <c r="D7" s="25">
        <f t="shared" si="0"/>
        <v>0</v>
      </c>
      <c r="F7" s="6"/>
    </row>
    <row r="8" spans="1:6" ht="15" customHeight="1" x14ac:dyDescent="0.25">
      <c r="C8" s="21"/>
      <c r="D8" s="25">
        <f t="shared" si="0"/>
        <v>0</v>
      </c>
      <c r="F8" s="6"/>
    </row>
    <row r="9" spans="1:6" ht="15" customHeight="1" x14ac:dyDescent="0.25">
      <c r="C9" s="21"/>
      <c r="D9" s="25">
        <f t="shared" si="0"/>
        <v>0</v>
      </c>
      <c r="F9" s="6"/>
    </row>
    <row r="10" spans="1:6" ht="15" customHeight="1" x14ac:dyDescent="0.25">
      <c r="C10" s="21"/>
      <c r="D10" s="25">
        <f t="shared" si="0"/>
        <v>0</v>
      </c>
      <c r="F10" s="6"/>
    </row>
    <row r="11" spans="1:6" ht="15" customHeight="1" x14ac:dyDescent="0.25">
      <c r="C11" s="21"/>
      <c r="D11" s="25">
        <f t="shared" si="0"/>
        <v>0</v>
      </c>
      <c r="F11" s="6"/>
    </row>
    <row r="12" spans="1:6" ht="15" customHeight="1" x14ac:dyDescent="0.25">
      <c r="C12" s="21"/>
      <c r="D12" s="25">
        <f t="shared" si="0"/>
        <v>0</v>
      </c>
      <c r="F12" s="6"/>
    </row>
    <row r="13" spans="1:6" ht="15" customHeight="1" x14ac:dyDescent="0.25">
      <c r="C13" s="21"/>
      <c r="D13" s="25">
        <f t="shared" si="0"/>
        <v>0</v>
      </c>
      <c r="F13" s="6"/>
    </row>
    <row r="14" spans="1:6" ht="15" customHeight="1" thickBot="1" x14ac:dyDescent="0.3">
      <c r="C14" s="21"/>
      <c r="D14" s="25">
        <f t="shared" si="0"/>
        <v>0</v>
      </c>
      <c r="F14" s="6"/>
    </row>
    <row r="15" spans="1:6" ht="15" customHeight="1" thickBot="1" x14ac:dyDescent="0.3">
      <c r="C15" s="21"/>
      <c r="D15" s="25">
        <f t="shared" si="0"/>
        <v>0</v>
      </c>
      <c r="E15" s="33"/>
      <c r="F15" s="6"/>
    </row>
    <row r="16" spans="1:6" ht="15" customHeight="1" x14ac:dyDescent="0.25">
      <c r="C16" s="21"/>
      <c r="D16" s="25">
        <f t="shared" si="0"/>
        <v>0</v>
      </c>
      <c r="F16" s="6"/>
    </row>
    <row r="17" spans="1:6" ht="15" customHeight="1" x14ac:dyDescent="0.25">
      <c r="C17" s="21"/>
      <c r="D17" s="25">
        <f t="shared" si="0"/>
        <v>0</v>
      </c>
      <c r="F17" s="6"/>
    </row>
    <row r="18" spans="1:6" ht="15" customHeight="1" x14ac:dyDescent="0.25">
      <c r="C18" s="21"/>
      <c r="D18" s="25">
        <f t="shared" si="0"/>
        <v>0</v>
      </c>
      <c r="F18" s="6"/>
    </row>
    <row r="19" spans="1:6" ht="15" customHeight="1" x14ac:dyDescent="0.25">
      <c r="C19" s="21"/>
      <c r="D19" s="25">
        <f t="shared" si="0"/>
        <v>0</v>
      </c>
      <c r="F19" s="6"/>
    </row>
    <row r="20" spans="1:6" ht="15" customHeight="1" x14ac:dyDescent="0.25">
      <c r="C20" s="21"/>
      <c r="D20" s="25">
        <f t="shared" si="0"/>
        <v>0</v>
      </c>
      <c r="F20" s="6"/>
    </row>
    <row r="21" spans="1:6" ht="15" customHeight="1" x14ac:dyDescent="0.25">
      <c r="C21" s="21"/>
      <c r="D21" s="25">
        <f t="shared" si="0"/>
        <v>0</v>
      </c>
      <c r="F21" s="6"/>
    </row>
    <row r="22" spans="1:6" ht="15" customHeight="1" x14ac:dyDescent="0.25">
      <c r="A22" s="44" t="s">
        <v>2</v>
      </c>
      <c r="B22" s="45">
        <f>SUM(B2:B21)</f>
        <v>0</v>
      </c>
      <c r="C22" s="47">
        <f>SUM(C2:C21)</f>
        <v>0</v>
      </c>
      <c r="D22" s="46">
        <f t="shared" si="0"/>
        <v>0</v>
      </c>
      <c r="F22" s="6"/>
    </row>
    <row r="23" spans="1:6" ht="23.25" x14ac:dyDescent="0.35">
      <c r="A23" s="77" t="s">
        <v>5</v>
      </c>
      <c r="B23" s="71" t="s">
        <v>14</v>
      </c>
      <c r="C23" s="71" t="s">
        <v>15</v>
      </c>
      <c r="D23" s="72" t="s">
        <v>16</v>
      </c>
      <c r="F23" s="6"/>
    </row>
    <row r="24" spans="1:6" ht="15" customHeight="1" x14ac:dyDescent="0.25">
      <c r="C24" s="20"/>
      <c r="D24" s="25">
        <f>B24-C24</f>
        <v>0</v>
      </c>
      <c r="F24" s="6"/>
    </row>
    <row r="25" spans="1:6" ht="15" customHeight="1" thickBot="1" x14ac:dyDescent="0.3">
      <c r="C25" s="21"/>
      <c r="D25" s="25">
        <f t="shared" ref="D25:D37" si="1">B25-C25</f>
        <v>0</v>
      </c>
      <c r="F25" s="6"/>
    </row>
    <row r="26" spans="1:6" ht="15" customHeight="1" thickBot="1" x14ac:dyDescent="0.3">
      <c r="C26" s="21"/>
      <c r="D26" s="25">
        <f t="shared" si="1"/>
        <v>0</v>
      </c>
      <c r="E26" s="33"/>
      <c r="F26" s="6"/>
    </row>
    <row r="27" spans="1:6" ht="15" customHeight="1" x14ac:dyDescent="0.25">
      <c r="C27" s="21"/>
      <c r="D27" s="25">
        <f t="shared" si="1"/>
        <v>0</v>
      </c>
      <c r="F27" s="6"/>
    </row>
    <row r="28" spans="1:6" ht="15" customHeight="1" x14ac:dyDescent="0.25">
      <c r="C28" s="21"/>
      <c r="D28" s="25">
        <f t="shared" si="1"/>
        <v>0</v>
      </c>
      <c r="F28" s="6"/>
    </row>
    <row r="29" spans="1:6" ht="15" customHeight="1" x14ac:dyDescent="0.25">
      <c r="C29" s="21"/>
      <c r="D29" s="25">
        <f t="shared" si="1"/>
        <v>0</v>
      </c>
      <c r="F29" s="6"/>
    </row>
    <row r="30" spans="1:6" ht="15" customHeight="1" x14ac:dyDescent="0.25">
      <c r="A30" s="42"/>
      <c r="B30" s="4"/>
      <c r="C30" s="21"/>
      <c r="D30" s="25">
        <f t="shared" si="1"/>
        <v>0</v>
      </c>
      <c r="F30" s="6"/>
    </row>
    <row r="31" spans="1:6" ht="15" customHeight="1" x14ac:dyDescent="0.25">
      <c r="A31" s="42"/>
      <c r="B31" s="4"/>
      <c r="C31" s="21"/>
      <c r="D31" s="25">
        <f t="shared" si="1"/>
        <v>0</v>
      </c>
      <c r="F31" s="6"/>
    </row>
    <row r="32" spans="1:6" ht="15" customHeight="1" x14ac:dyDescent="0.25">
      <c r="A32" s="42"/>
      <c r="C32" s="22"/>
      <c r="D32" s="25">
        <f t="shared" si="1"/>
        <v>0</v>
      </c>
      <c r="F32" s="6"/>
    </row>
    <row r="33" spans="1:6" ht="15" customHeight="1" x14ac:dyDescent="0.25">
      <c r="C33" s="22"/>
      <c r="D33" s="25">
        <f t="shared" si="1"/>
        <v>0</v>
      </c>
      <c r="F33" s="6"/>
    </row>
    <row r="34" spans="1:6" ht="15" customHeight="1" x14ac:dyDescent="0.25">
      <c r="C34" s="22"/>
      <c r="D34" s="25">
        <f t="shared" si="1"/>
        <v>0</v>
      </c>
      <c r="F34" s="6"/>
    </row>
    <row r="35" spans="1:6" ht="15" customHeight="1" x14ac:dyDescent="0.25">
      <c r="A35" s="42"/>
      <c r="B35" s="4"/>
      <c r="C35" s="21"/>
      <c r="D35" s="25">
        <f t="shared" si="1"/>
        <v>0</v>
      </c>
      <c r="F35" s="43"/>
    </row>
    <row r="36" spans="1:6" ht="15" customHeight="1" x14ac:dyDescent="0.25">
      <c r="C36" s="21"/>
      <c r="D36" s="25">
        <f t="shared" si="1"/>
        <v>0</v>
      </c>
      <c r="F36" s="6"/>
    </row>
    <row r="37" spans="1:6" ht="15" customHeight="1" x14ac:dyDescent="0.25">
      <c r="A37" t="s">
        <v>18</v>
      </c>
      <c r="C37" s="21"/>
      <c r="D37" s="25">
        <f t="shared" si="1"/>
        <v>0</v>
      </c>
      <c r="F37" s="6"/>
    </row>
    <row r="38" spans="1:6" ht="15" customHeight="1" x14ac:dyDescent="0.25">
      <c r="A38" s="44" t="s">
        <v>2</v>
      </c>
      <c r="B38" s="45">
        <f>SUM(B24:B37)</f>
        <v>0</v>
      </c>
      <c r="C38" s="45">
        <f>SUM(C24:C37)</f>
        <v>0</v>
      </c>
      <c r="D38" s="46">
        <f>SUM(D24:D37)</f>
        <v>0</v>
      </c>
      <c r="F38" s="6"/>
    </row>
    <row r="39" spans="1:6" ht="23.25" x14ac:dyDescent="0.35">
      <c r="A39" s="73"/>
      <c r="B39" s="74"/>
      <c r="C39" s="74"/>
      <c r="D39" s="75"/>
      <c r="F39" s="6"/>
    </row>
    <row r="40" spans="1:6" ht="21" x14ac:dyDescent="0.35">
      <c r="A40" s="17" t="s">
        <v>19</v>
      </c>
      <c r="B40" s="18"/>
      <c r="C40" s="18"/>
      <c r="D40" s="19">
        <f>C22-C38</f>
        <v>0</v>
      </c>
      <c r="F40" s="6"/>
    </row>
  </sheetData>
  <conditionalFormatting sqref="D2:D22">
    <cfRule type="cellIs" dxfId="26" priority="4" operator="equal">
      <formula>0</formula>
    </cfRule>
    <cfRule type="cellIs" dxfId="25" priority="5" operator="greaterThan">
      <formula>0</formula>
    </cfRule>
    <cfRule type="cellIs" dxfId="24" priority="6" operator="lessThan">
      <formula>0</formula>
    </cfRule>
  </conditionalFormatting>
  <conditionalFormatting sqref="D24:D38">
    <cfRule type="cellIs" dxfId="23" priority="1" operator="equal">
      <formula>0</formula>
    </cfRule>
    <cfRule type="cellIs" dxfId="22" priority="2" operator="greaterThan">
      <formula>0</formula>
    </cfRule>
    <cfRule type="cellIs" dxfId="21" priority="3" operator="lessThan">
      <formula>0</formula>
    </cfRule>
  </conditionalFormatting>
  <conditionalFormatting sqref="D40">
    <cfRule type="cellIs" dxfId="20" priority="24" operator="equal">
      <formula>0</formula>
    </cfRule>
    <cfRule type="cellIs" dxfId="19" priority="28" operator="lessThan">
      <formula>0</formula>
    </cfRule>
    <cfRule type="cellIs" dxfId="18" priority="29" operator="greaterThan">
      <formula>0</formula>
    </cfRule>
  </conditionalFormatting>
  <conditionalFormatting sqref="E1">
    <cfRule type="cellIs" dxfId="17" priority="22" operator="lessThan">
      <formula>0</formula>
    </cfRule>
    <cfRule type="cellIs" dxfId="16" priority="23" operator="greaterThan">
      <formula>0</formula>
    </cfRule>
  </conditionalFormatting>
  <pageMargins left="0.7" right="0.7" top="0.75" bottom="0.75" header="0.3" footer="0.3"/>
  <pageSetup paperSize="9" orientation="portrait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DD7C-E039-400D-9CF3-A7AD6719899D}">
  <dimension ref="A1:F40"/>
  <sheetViews>
    <sheetView tabSelected="1" topLeftCell="A12" workbookViewId="0">
      <selection activeCell="A2" sqref="A2"/>
    </sheetView>
  </sheetViews>
  <sheetFormatPr defaultRowHeight="15" x14ac:dyDescent="0.25"/>
  <cols>
    <col min="1" max="1" width="40.7109375" customWidth="1"/>
    <col min="2" max="3" width="16.7109375" style="2" customWidth="1"/>
    <col min="4" max="4" width="16.7109375" customWidth="1"/>
    <col min="5" max="5" width="6.42578125" style="31" customWidth="1"/>
    <col min="6" max="6" width="91" customWidth="1"/>
  </cols>
  <sheetData>
    <row r="1" spans="1:6" ht="23.25" x14ac:dyDescent="0.35">
      <c r="A1" s="76" t="s">
        <v>0</v>
      </c>
      <c r="B1" s="69" t="s">
        <v>14</v>
      </c>
      <c r="C1" s="69" t="s">
        <v>15</v>
      </c>
      <c r="D1" s="70" t="s">
        <v>16</v>
      </c>
      <c r="E1" s="15"/>
      <c r="F1" s="76" t="s">
        <v>17</v>
      </c>
    </row>
    <row r="2" spans="1:6" ht="15" customHeight="1" thickBot="1" x14ac:dyDescent="0.3">
      <c r="A2" s="32" t="s">
        <v>31</v>
      </c>
      <c r="B2" s="2">
        <v>10000</v>
      </c>
      <c r="C2" s="20">
        <v>9500</v>
      </c>
      <c r="D2" s="25">
        <f t="shared" ref="D2:D22" si="0">C2-B2</f>
        <v>-500</v>
      </c>
      <c r="E2" s="16"/>
      <c r="F2" s="6"/>
    </row>
    <row r="3" spans="1:6" ht="15" customHeight="1" thickBot="1" x14ac:dyDescent="0.3">
      <c r="A3" s="32" t="s">
        <v>32</v>
      </c>
      <c r="B3" s="2">
        <v>125</v>
      </c>
      <c r="C3" s="21">
        <v>125</v>
      </c>
      <c r="D3" s="25">
        <f t="shared" si="0"/>
        <v>0</v>
      </c>
      <c r="F3" s="6"/>
    </row>
    <row r="4" spans="1:6" ht="15" customHeight="1" thickBot="1" x14ac:dyDescent="0.3">
      <c r="C4" s="21"/>
      <c r="D4" s="25">
        <f t="shared" si="0"/>
        <v>0</v>
      </c>
      <c r="E4" s="33"/>
      <c r="F4" s="6"/>
    </row>
    <row r="5" spans="1:6" ht="15" customHeight="1" x14ac:dyDescent="0.25">
      <c r="A5" t="s">
        <v>33</v>
      </c>
      <c r="B5" s="2">
        <v>250</v>
      </c>
      <c r="C5" s="21">
        <v>200</v>
      </c>
      <c r="D5" s="25">
        <f t="shared" si="0"/>
        <v>-50</v>
      </c>
      <c r="F5" s="6"/>
    </row>
    <row r="6" spans="1:6" ht="15" customHeight="1" x14ac:dyDescent="0.25">
      <c r="A6" t="s">
        <v>34</v>
      </c>
      <c r="B6" s="2">
        <v>250</v>
      </c>
      <c r="C6" s="21">
        <v>100</v>
      </c>
      <c r="D6" s="25">
        <f t="shared" si="0"/>
        <v>-150</v>
      </c>
      <c r="F6" s="6"/>
    </row>
    <row r="7" spans="1:6" ht="15" customHeight="1" x14ac:dyDescent="0.25">
      <c r="A7" s="32" t="s">
        <v>35</v>
      </c>
      <c r="B7" s="2">
        <v>100</v>
      </c>
      <c r="C7" s="21">
        <v>50</v>
      </c>
      <c r="D7" s="25">
        <f t="shared" si="0"/>
        <v>-50</v>
      </c>
      <c r="F7" s="6"/>
    </row>
    <row r="8" spans="1:6" ht="15" customHeight="1" x14ac:dyDescent="0.25">
      <c r="C8" s="21"/>
      <c r="D8" s="25">
        <f t="shared" si="0"/>
        <v>0</v>
      </c>
      <c r="F8" s="6"/>
    </row>
    <row r="9" spans="1:6" ht="15" customHeight="1" x14ac:dyDescent="0.25">
      <c r="A9" t="s">
        <v>44</v>
      </c>
      <c r="B9" s="2">
        <v>0</v>
      </c>
      <c r="C9" s="21">
        <v>150</v>
      </c>
      <c r="D9" s="25">
        <f t="shared" si="0"/>
        <v>150</v>
      </c>
      <c r="F9" s="6"/>
    </row>
    <row r="10" spans="1:6" ht="15" customHeight="1" x14ac:dyDescent="0.25">
      <c r="C10" s="21"/>
      <c r="D10" s="25">
        <f t="shared" si="0"/>
        <v>0</v>
      </c>
      <c r="F10" s="6"/>
    </row>
    <row r="11" spans="1:6" ht="15" customHeight="1" x14ac:dyDescent="0.25">
      <c r="C11" s="21"/>
      <c r="D11" s="25">
        <f t="shared" si="0"/>
        <v>0</v>
      </c>
      <c r="F11" s="6"/>
    </row>
    <row r="12" spans="1:6" ht="15" customHeight="1" x14ac:dyDescent="0.25">
      <c r="C12" s="21"/>
      <c r="D12" s="25">
        <f t="shared" si="0"/>
        <v>0</v>
      </c>
      <c r="F12" s="6"/>
    </row>
    <row r="13" spans="1:6" ht="15" customHeight="1" x14ac:dyDescent="0.25">
      <c r="C13" s="21"/>
      <c r="D13" s="25">
        <f t="shared" si="0"/>
        <v>0</v>
      </c>
      <c r="F13" s="6"/>
    </row>
    <row r="14" spans="1:6" ht="15" customHeight="1" thickBot="1" x14ac:dyDescent="0.3">
      <c r="C14" s="21"/>
      <c r="D14" s="25">
        <f t="shared" si="0"/>
        <v>0</v>
      </c>
      <c r="F14" s="6"/>
    </row>
    <row r="15" spans="1:6" ht="15" customHeight="1" thickBot="1" x14ac:dyDescent="0.3">
      <c r="C15" s="21"/>
      <c r="D15" s="25">
        <f t="shared" si="0"/>
        <v>0</v>
      </c>
      <c r="E15" s="33"/>
      <c r="F15" s="6"/>
    </row>
    <row r="16" spans="1:6" ht="15" customHeight="1" x14ac:dyDescent="0.25">
      <c r="C16" s="21"/>
      <c r="D16" s="25">
        <f t="shared" si="0"/>
        <v>0</v>
      </c>
      <c r="F16" s="6"/>
    </row>
    <row r="17" spans="1:6" ht="15" customHeight="1" x14ac:dyDescent="0.25">
      <c r="C17" s="21"/>
      <c r="D17" s="25">
        <f t="shared" si="0"/>
        <v>0</v>
      </c>
      <c r="F17" s="6"/>
    </row>
    <row r="18" spans="1:6" ht="15" customHeight="1" x14ac:dyDescent="0.25">
      <c r="C18" s="21"/>
      <c r="D18" s="25">
        <f t="shared" si="0"/>
        <v>0</v>
      </c>
      <c r="F18" s="6"/>
    </row>
    <row r="19" spans="1:6" ht="15" customHeight="1" x14ac:dyDescent="0.25">
      <c r="C19" s="21"/>
      <c r="D19" s="25">
        <f t="shared" si="0"/>
        <v>0</v>
      </c>
      <c r="F19" s="6"/>
    </row>
    <row r="20" spans="1:6" ht="15" customHeight="1" x14ac:dyDescent="0.25">
      <c r="C20" s="21"/>
      <c r="D20" s="25">
        <f t="shared" si="0"/>
        <v>0</v>
      </c>
      <c r="F20" s="6"/>
    </row>
    <row r="21" spans="1:6" ht="15" customHeight="1" x14ac:dyDescent="0.25">
      <c r="C21" s="21"/>
      <c r="D21" s="25">
        <f t="shared" si="0"/>
        <v>0</v>
      </c>
      <c r="F21" s="6"/>
    </row>
    <row r="22" spans="1:6" ht="15" customHeight="1" x14ac:dyDescent="0.25">
      <c r="A22" s="44" t="s">
        <v>2</v>
      </c>
      <c r="B22" s="45">
        <f>SUM(B2:B21)</f>
        <v>10725</v>
      </c>
      <c r="C22" s="45">
        <f>SUM(C2:C21)</f>
        <v>10125</v>
      </c>
      <c r="D22" s="46">
        <f t="shared" si="0"/>
        <v>-600</v>
      </c>
      <c r="F22" s="6"/>
    </row>
    <row r="23" spans="1:6" ht="23.25" x14ac:dyDescent="0.35">
      <c r="A23" s="77" t="s">
        <v>5</v>
      </c>
      <c r="B23" s="71" t="s">
        <v>14</v>
      </c>
      <c r="C23" s="71" t="s">
        <v>15</v>
      </c>
      <c r="D23" s="72" t="s">
        <v>16</v>
      </c>
      <c r="F23" s="6"/>
    </row>
    <row r="24" spans="1:6" ht="15" customHeight="1" x14ac:dyDescent="0.25">
      <c r="A24" t="s">
        <v>36</v>
      </c>
      <c r="B24" s="2">
        <v>5000</v>
      </c>
      <c r="C24" s="20">
        <v>5000</v>
      </c>
      <c r="D24" s="25">
        <f>B24-C24</f>
        <v>0</v>
      </c>
      <c r="F24" s="6"/>
    </row>
    <row r="25" spans="1:6" ht="15" customHeight="1" thickBot="1" x14ac:dyDescent="0.3">
      <c r="C25" s="21"/>
      <c r="D25" s="25">
        <f t="shared" ref="D25:D37" si="1">B25-C25</f>
        <v>0</v>
      </c>
      <c r="F25" s="6"/>
    </row>
    <row r="26" spans="1:6" ht="15" customHeight="1" thickBot="1" x14ac:dyDescent="0.3">
      <c r="A26" t="s">
        <v>37</v>
      </c>
      <c r="B26" s="2">
        <v>400</v>
      </c>
      <c r="C26" s="21">
        <v>380</v>
      </c>
      <c r="D26" s="25">
        <f t="shared" si="1"/>
        <v>20</v>
      </c>
      <c r="E26" s="33"/>
      <c r="F26" s="6"/>
    </row>
    <row r="27" spans="1:6" ht="15" customHeight="1" x14ac:dyDescent="0.25">
      <c r="A27" t="s">
        <v>38</v>
      </c>
      <c r="B27" s="2">
        <v>400</v>
      </c>
      <c r="C27" s="21">
        <v>380</v>
      </c>
      <c r="D27" s="25">
        <f t="shared" si="1"/>
        <v>20</v>
      </c>
      <c r="F27" s="6"/>
    </row>
    <row r="28" spans="1:6" ht="15" customHeight="1" x14ac:dyDescent="0.25">
      <c r="A28" t="s">
        <v>39</v>
      </c>
      <c r="B28" s="2">
        <v>400</v>
      </c>
      <c r="C28" s="21">
        <v>380</v>
      </c>
      <c r="D28" s="25">
        <f t="shared" si="1"/>
        <v>20</v>
      </c>
      <c r="F28" s="6"/>
    </row>
    <row r="29" spans="1:6" ht="15" customHeight="1" x14ac:dyDescent="0.25">
      <c r="C29" s="21"/>
      <c r="D29" s="25">
        <f t="shared" si="1"/>
        <v>0</v>
      </c>
      <c r="F29" s="6"/>
    </row>
    <row r="30" spans="1:6" ht="15" customHeight="1" x14ac:dyDescent="0.25">
      <c r="A30" s="42" t="s">
        <v>40</v>
      </c>
      <c r="B30" s="4">
        <v>2000</v>
      </c>
      <c r="C30" s="21">
        <v>2100</v>
      </c>
      <c r="D30" s="25">
        <f t="shared" si="1"/>
        <v>-100</v>
      </c>
      <c r="F30" s="6"/>
    </row>
    <row r="31" spans="1:6" ht="15" customHeight="1" x14ac:dyDescent="0.25">
      <c r="A31" s="42"/>
      <c r="B31" s="4"/>
      <c r="C31" s="21"/>
      <c r="D31" s="25">
        <f t="shared" si="1"/>
        <v>0</v>
      </c>
      <c r="F31" s="6"/>
    </row>
    <row r="32" spans="1:6" ht="15" customHeight="1" x14ac:dyDescent="0.25">
      <c r="A32" s="42" t="s">
        <v>41</v>
      </c>
      <c r="B32" s="2">
        <v>1000</v>
      </c>
      <c r="C32" s="22">
        <v>950</v>
      </c>
      <c r="D32" s="25">
        <f t="shared" si="1"/>
        <v>50</v>
      </c>
      <c r="F32" s="6"/>
    </row>
    <row r="33" spans="1:6" ht="15" customHeight="1" x14ac:dyDescent="0.25">
      <c r="A33" s="42" t="s">
        <v>42</v>
      </c>
      <c r="B33" s="2">
        <v>100</v>
      </c>
      <c r="C33" s="22">
        <v>125</v>
      </c>
      <c r="D33" s="25">
        <f t="shared" si="1"/>
        <v>-25</v>
      </c>
      <c r="F33" s="6"/>
    </row>
    <row r="34" spans="1:6" ht="15" customHeight="1" x14ac:dyDescent="0.25">
      <c r="A34" s="42" t="s">
        <v>43</v>
      </c>
      <c r="B34" s="2">
        <v>450</v>
      </c>
      <c r="C34" s="22">
        <v>400</v>
      </c>
      <c r="D34" s="25">
        <f t="shared" si="1"/>
        <v>50</v>
      </c>
      <c r="F34" s="6"/>
    </row>
    <row r="35" spans="1:6" ht="15" customHeight="1" x14ac:dyDescent="0.25">
      <c r="A35" s="42"/>
      <c r="B35" s="4"/>
      <c r="C35" s="21"/>
      <c r="D35" s="25">
        <f t="shared" si="1"/>
        <v>0</v>
      </c>
      <c r="F35" s="43"/>
    </row>
    <row r="36" spans="1:6" ht="15" customHeight="1" x14ac:dyDescent="0.25">
      <c r="C36" s="21"/>
      <c r="D36" s="25">
        <f t="shared" si="1"/>
        <v>0</v>
      </c>
      <c r="F36" s="6"/>
    </row>
    <row r="37" spans="1:6" ht="15" customHeight="1" x14ac:dyDescent="0.25">
      <c r="A37" t="s">
        <v>18</v>
      </c>
      <c r="B37" s="2">
        <v>975</v>
      </c>
      <c r="C37" s="21">
        <v>375</v>
      </c>
      <c r="D37" s="25">
        <f t="shared" si="1"/>
        <v>600</v>
      </c>
      <c r="F37" s="6"/>
    </row>
    <row r="38" spans="1:6" ht="15" customHeight="1" x14ac:dyDescent="0.25">
      <c r="A38" s="44" t="s">
        <v>2</v>
      </c>
      <c r="B38" s="45">
        <f>SUM(B24:B37)</f>
        <v>10725</v>
      </c>
      <c r="C38" s="45">
        <f>SUM(C24:C37)</f>
        <v>10090</v>
      </c>
      <c r="D38" s="46">
        <f>SUM(D24:D37)</f>
        <v>635</v>
      </c>
      <c r="F38" s="6"/>
    </row>
    <row r="39" spans="1:6" ht="23.25" x14ac:dyDescent="0.35">
      <c r="A39" s="73"/>
      <c r="B39" s="74"/>
      <c r="C39" s="74"/>
      <c r="D39" s="75"/>
      <c r="F39" s="6"/>
    </row>
    <row r="40" spans="1:6" ht="21" x14ac:dyDescent="0.35">
      <c r="A40" s="17" t="s">
        <v>19</v>
      </c>
      <c r="B40" s="18"/>
      <c r="C40" s="18"/>
      <c r="D40" s="19">
        <f>C22-C38</f>
        <v>35</v>
      </c>
      <c r="F40" s="6"/>
    </row>
  </sheetData>
  <conditionalFormatting sqref="D2:D22">
    <cfRule type="cellIs" dxfId="15" priority="4" operator="equal">
      <formula>0</formula>
    </cfRule>
    <cfRule type="cellIs" dxfId="14" priority="5" operator="greaterThan">
      <formula>0</formula>
    </cfRule>
    <cfRule type="cellIs" dxfId="13" priority="6" operator="lessThan">
      <formula>0</formula>
    </cfRule>
  </conditionalFormatting>
  <conditionalFormatting sqref="D24:D38">
    <cfRule type="cellIs" dxfId="12" priority="1" operator="equal">
      <formula>0</formula>
    </cfRule>
    <cfRule type="cellIs" dxfId="11" priority="2" operator="greaterThan">
      <formula>0</formula>
    </cfRule>
    <cfRule type="cellIs" dxfId="10" priority="3" operator="lessThan">
      <formula>0</formula>
    </cfRule>
  </conditionalFormatting>
  <conditionalFormatting sqref="D40">
    <cfRule type="cellIs" dxfId="9" priority="9" operator="equal">
      <formula>0</formula>
    </cfRule>
    <cfRule type="cellIs" dxfId="8" priority="12" operator="lessThan">
      <formula>0</formula>
    </cfRule>
    <cfRule type="cellIs" dxfId="7" priority="13" operator="greaterThan">
      <formula>0</formula>
    </cfRule>
  </conditionalFormatting>
  <conditionalFormatting sqref="E1">
    <cfRule type="cellIs" dxfId="6" priority="7" operator="lessThan">
      <formula>0</formula>
    </cfRule>
    <cfRule type="cellIs" dxfId="5" priority="8" operator="greaterThan">
      <formula>0</formula>
    </cfRule>
  </conditionalFormatting>
  <pageMargins left="0.7" right="0.7" top="0.75" bottom="0.75" header="0.3" footer="0.3"/>
  <pageSetup paperSize="9" orientation="portrait" horizontalDpi="0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57BE1-961D-48E5-9B34-7B6C4BA7B246}">
  <dimension ref="A1:J6"/>
  <sheetViews>
    <sheetView workbookViewId="0"/>
  </sheetViews>
  <sheetFormatPr defaultRowHeight="15" x14ac:dyDescent="0.25"/>
  <cols>
    <col min="1" max="3" width="16.7109375" style="24" customWidth="1"/>
    <col min="4" max="6" width="28.5703125" style="24" customWidth="1"/>
    <col min="7" max="10" width="16.7109375" style="24" customWidth="1"/>
    <col min="11" max="16384" width="9.140625" style="24"/>
  </cols>
  <sheetData>
    <row r="1" spans="1:10" x14ac:dyDescent="0.25">
      <c r="A1" s="59" t="s">
        <v>20</v>
      </c>
      <c r="B1" s="59" t="s">
        <v>21</v>
      </c>
      <c r="C1" s="60" t="s">
        <v>22</v>
      </c>
      <c r="D1" s="60" t="s">
        <v>23</v>
      </c>
      <c r="E1" s="60" t="s">
        <v>24</v>
      </c>
      <c r="F1" s="59" t="s">
        <v>25</v>
      </c>
      <c r="G1" s="34"/>
      <c r="H1" s="61" t="s">
        <v>30</v>
      </c>
      <c r="I1" s="59"/>
      <c r="J1" s="59"/>
    </row>
    <row r="2" spans="1:10" x14ac:dyDescent="0.25">
      <c r="A2" s="36">
        <v>45048</v>
      </c>
      <c r="B2" s="37">
        <v>1</v>
      </c>
      <c r="C2" s="38">
        <v>115</v>
      </c>
      <c r="D2" s="38" t="s">
        <v>26</v>
      </c>
      <c r="E2" s="38" t="s">
        <v>28</v>
      </c>
      <c r="F2" s="38" t="s">
        <v>27</v>
      </c>
      <c r="G2" s="37"/>
      <c r="H2" s="39"/>
      <c r="I2" s="39"/>
      <c r="J2" s="35"/>
    </row>
    <row r="3" spans="1:10" x14ac:dyDescent="0.25">
      <c r="A3" s="40"/>
      <c r="B3" s="37">
        <v>2</v>
      </c>
      <c r="D3" s="38"/>
      <c r="E3" s="38"/>
      <c r="F3" s="38"/>
      <c r="G3" s="37"/>
    </row>
    <row r="4" spans="1:10" x14ac:dyDescent="0.25">
      <c r="A4" s="35"/>
      <c r="B4" s="37">
        <v>3</v>
      </c>
      <c r="D4" s="38"/>
      <c r="E4" s="38"/>
      <c r="F4" s="38"/>
      <c r="G4" s="37"/>
    </row>
    <row r="5" spans="1:10" x14ac:dyDescent="0.25">
      <c r="A5" s="35"/>
      <c r="B5" s="37">
        <v>4</v>
      </c>
      <c r="D5" s="38"/>
      <c r="E5" s="38"/>
      <c r="F5" s="38"/>
      <c r="G5" s="37"/>
    </row>
    <row r="6" spans="1:10" x14ac:dyDescent="0.25">
      <c r="A6" s="35"/>
      <c r="B6" s="36"/>
      <c r="C6" s="41"/>
      <c r="D6" s="41"/>
      <c r="E6" s="38"/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9081F-A823-4E8D-ACBC-10201F76193A}">
  <dimension ref="A1:K61"/>
  <sheetViews>
    <sheetView workbookViewId="0">
      <selection activeCell="A7" sqref="A7"/>
    </sheetView>
  </sheetViews>
  <sheetFormatPr defaultRowHeight="15" x14ac:dyDescent="0.25"/>
  <cols>
    <col min="1" max="1" width="40.7109375" customWidth="1"/>
    <col min="2" max="4" width="16.7109375" customWidth="1"/>
    <col min="5" max="6" width="3.5703125" style="31" customWidth="1"/>
    <col min="7" max="7" width="40.7109375" customWidth="1"/>
    <col min="8" max="10" width="16.7109375" customWidth="1"/>
    <col min="11" max="11" width="21.42578125" customWidth="1"/>
  </cols>
  <sheetData>
    <row r="1" spans="1:11" x14ac:dyDescent="0.25">
      <c r="A1" s="1" t="s">
        <v>45</v>
      </c>
      <c r="C1" s="13" t="s">
        <v>47</v>
      </c>
      <c r="D1" s="25">
        <f>D4-J4</f>
        <v>0</v>
      </c>
      <c r="E1" s="26"/>
      <c r="F1" s="26"/>
    </row>
    <row r="2" spans="1:11" ht="15.75" thickBot="1" x14ac:dyDescent="0.3">
      <c r="A2" s="27" t="s">
        <v>46</v>
      </c>
      <c r="B2" s="27"/>
      <c r="C2" s="27"/>
      <c r="D2" s="27"/>
      <c r="E2" s="28"/>
      <c r="F2" s="28"/>
      <c r="G2" s="27"/>
      <c r="H2" s="27"/>
      <c r="I2" s="27"/>
      <c r="J2" s="27"/>
    </row>
    <row r="3" spans="1:11" ht="15.75" thickBot="1" x14ac:dyDescent="0.3">
      <c r="D3" s="13" t="s">
        <v>48</v>
      </c>
      <c r="E3" s="26"/>
      <c r="F3" s="26"/>
      <c r="J3" s="13" t="s">
        <v>52</v>
      </c>
    </row>
    <row r="4" spans="1:11" ht="24" thickBot="1" x14ac:dyDescent="0.4">
      <c r="A4" s="78" t="s">
        <v>49</v>
      </c>
      <c r="B4" s="52"/>
      <c r="C4" s="79" t="s">
        <v>50</v>
      </c>
      <c r="D4" s="53">
        <f>D61</f>
        <v>0</v>
      </c>
      <c r="E4" s="29"/>
      <c r="F4" s="30"/>
      <c r="G4" s="80" t="s">
        <v>51</v>
      </c>
      <c r="H4" s="62"/>
      <c r="I4" s="81" t="s">
        <v>50</v>
      </c>
      <c r="J4" s="63">
        <f>J61</f>
        <v>0</v>
      </c>
      <c r="K4" t="s">
        <v>17</v>
      </c>
    </row>
    <row r="5" spans="1:11" x14ac:dyDescent="0.25">
      <c r="A5" s="1" t="s">
        <v>53</v>
      </c>
      <c r="B5" s="2"/>
      <c r="C5" s="11"/>
      <c r="D5" s="3"/>
      <c r="G5" s="1" t="s">
        <v>53</v>
      </c>
      <c r="H5" s="2"/>
      <c r="I5" s="11"/>
      <c r="J5" s="3"/>
    </row>
    <row r="6" spans="1:11" x14ac:dyDescent="0.25">
      <c r="A6" s="32"/>
      <c r="B6" s="4">
        <v>0</v>
      </c>
      <c r="C6" s="10"/>
      <c r="D6" s="5">
        <f>IF(C6=0,B6,(B6*C6))</f>
        <v>0</v>
      </c>
      <c r="H6" s="4">
        <v>0</v>
      </c>
      <c r="I6" s="10"/>
      <c r="J6" s="5">
        <f>IF(I6=0,H6,(H6*I6))</f>
        <v>0</v>
      </c>
    </row>
    <row r="7" spans="1:11" x14ac:dyDescent="0.25">
      <c r="A7" s="32"/>
      <c r="B7" s="4">
        <v>0</v>
      </c>
      <c r="C7" s="10"/>
      <c r="D7" s="5">
        <f t="shared" ref="D7:D13" si="0">IF(C7=0,B7,(B7*C7))</f>
        <v>0</v>
      </c>
      <c r="H7" s="4">
        <v>0</v>
      </c>
      <c r="I7" s="10"/>
      <c r="J7" s="5">
        <f t="shared" ref="J7:J13" si="1">IF(I7=0,H7,(H7*I7))</f>
        <v>0</v>
      </c>
    </row>
    <row r="8" spans="1:11" x14ac:dyDescent="0.25">
      <c r="A8" s="32"/>
      <c r="B8" s="2">
        <v>0</v>
      </c>
      <c r="C8" s="11"/>
      <c r="D8" s="5">
        <f t="shared" si="0"/>
        <v>0</v>
      </c>
      <c r="H8" s="2">
        <v>0</v>
      </c>
      <c r="I8" s="11"/>
      <c r="J8" s="5">
        <f t="shared" si="1"/>
        <v>0</v>
      </c>
    </row>
    <row r="9" spans="1:11" x14ac:dyDescent="0.25">
      <c r="A9" s="32"/>
      <c r="B9" s="2">
        <v>0</v>
      </c>
      <c r="C9" s="11"/>
      <c r="D9" s="5">
        <f t="shared" si="0"/>
        <v>0</v>
      </c>
      <c r="H9" s="2">
        <v>0</v>
      </c>
      <c r="J9" s="5">
        <f t="shared" si="1"/>
        <v>0</v>
      </c>
    </row>
    <row r="10" spans="1:11" x14ac:dyDescent="0.25">
      <c r="B10" s="2">
        <v>0</v>
      </c>
      <c r="D10" s="5">
        <f t="shared" si="0"/>
        <v>0</v>
      </c>
      <c r="H10" s="2">
        <v>0</v>
      </c>
      <c r="J10" s="5">
        <f t="shared" si="1"/>
        <v>0</v>
      </c>
    </row>
    <row r="11" spans="1:11" x14ac:dyDescent="0.25">
      <c r="B11" s="2">
        <v>0</v>
      </c>
      <c r="D11" s="5">
        <f t="shared" si="0"/>
        <v>0</v>
      </c>
      <c r="H11" s="2">
        <v>0</v>
      </c>
      <c r="J11" s="5">
        <f t="shared" si="1"/>
        <v>0</v>
      </c>
    </row>
    <row r="12" spans="1:11" x14ac:dyDescent="0.25">
      <c r="B12" s="2">
        <v>0</v>
      </c>
      <c r="D12" s="5">
        <f t="shared" si="0"/>
        <v>0</v>
      </c>
      <c r="H12" s="2">
        <v>0</v>
      </c>
      <c r="J12" s="5">
        <f t="shared" si="1"/>
        <v>0</v>
      </c>
    </row>
    <row r="13" spans="1:11" ht="15.75" thickBot="1" x14ac:dyDescent="0.3">
      <c r="B13" s="4">
        <v>0</v>
      </c>
      <c r="D13" s="12">
        <f t="shared" si="0"/>
        <v>0</v>
      </c>
      <c r="H13" s="4">
        <v>0</v>
      </c>
      <c r="I13" s="11"/>
      <c r="J13" s="12">
        <f t="shared" si="1"/>
        <v>0</v>
      </c>
    </row>
    <row r="14" spans="1:11" ht="16.5" thickTop="1" thickBot="1" x14ac:dyDescent="0.3">
      <c r="A14" s="1" t="s">
        <v>12</v>
      </c>
      <c r="B14" s="7"/>
      <c r="C14" s="10"/>
      <c r="D14" s="5">
        <f>SUM(D6:D13)</f>
        <v>0</v>
      </c>
      <c r="G14" s="1" t="s">
        <v>12</v>
      </c>
      <c r="H14" s="7"/>
      <c r="I14" s="10"/>
      <c r="J14" s="5">
        <f>SUM(J6:J13)</f>
        <v>0</v>
      </c>
    </row>
    <row r="15" spans="1:11" ht="15.75" thickBot="1" x14ac:dyDescent="0.3">
      <c r="A15" s="48"/>
      <c r="B15" s="49"/>
      <c r="C15" s="50"/>
      <c r="D15" s="51"/>
      <c r="E15" s="33"/>
      <c r="F15" s="33"/>
      <c r="G15" s="67"/>
      <c r="H15" s="66"/>
      <c r="I15" s="65"/>
      <c r="J15" s="64"/>
    </row>
    <row r="16" spans="1:11" x14ac:dyDescent="0.25">
      <c r="A16" s="1" t="s">
        <v>53</v>
      </c>
      <c r="B16" s="4"/>
      <c r="C16" s="10"/>
      <c r="D16" s="5"/>
      <c r="G16" s="1" t="s">
        <v>53</v>
      </c>
      <c r="H16" s="4"/>
      <c r="I16" s="10"/>
      <c r="J16" s="5"/>
    </row>
    <row r="17" spans="1:10" ht="15.75" x14ac:dyDescent="0.25">
      <c r="B17" s="4">
        <v>0</v>
      </c>
      <c r="C17" s="10"/>
      <c r="D17" s="5">
        <f>IF(C17=0,B17,(B17*C17))</f>
        <v>0</v>
      </c>
      <c r="G17" s="23"/>
      <c r="H17" s="4">
        <v>0</v>
      </c>
      <c r="I17" s="10"/>
      <c r="J17" s="5">
        <f>IF(I17=0,H17,(H17*I17))</f>
        <v>0</v>
      </c>
    </row>
    <row r="18" spans="1:10" ht="15.75" x14ac:dyDescent="0.25">
      <c r="B18" s="4">
        <v>0</v>
      </c>
      <c r="C18" s="10"/>
      <c r="D18" s="5">
        <f t="shared" ref="D18:D24" si="2">IF(C18=0,B18,(B18*C18))</f>
        <v>0</v>
      </c>
      <c r="G18" s="23"/>
      <c r="H18" s="4">
        <v>0</v>
      </c>
      <c r="I18" s="10"/>
      <c r="J18" s="5">
        <f t="shared" ref="J18:J24" si="3">IF(I18=0,H18,(H18*I18))</f>
        <v>0</v>
      </c>
    </row>
    <row r="19" spans="1:10" ht="15.75" x14ac:dyDescent="0.25">
      <c r="B19" s="8">
        <v>0</v>
      </c>
      <c r="C19" s="11"/>
      <c r="D19" s="5">
        <f t="shared" si="2"/>
        <v>0</v>
      </c>
      <c r="G19" s="23"/>
      <c r="H19" s="8">
        <v>0</v>
      </c>
      <c r="I19" s="11"/>
      <c r="J19" s="5">
        <f t="shared" si="3"/>
        <v>0</v>
      </c>
    </row>
    <row r="20" spans="1:10" ht="15.75" x14ac:dyDescent="0.25">
      <c r="B20" s="25">
        <v>0</v>
      </c>
      <c r="D20" s="5">
        <f t="shared" si="2"/>
        <v>0</v>
      </c>
      <c r="G20" s="23"/>
      <c r="H20" s="25">
        <v>0</v>
      </c>
      <c r="J20" s="5">
        <f t="shared" si="3"/>
        <v>0</v>
      </c>
    </row>
    <row r="21" spans="1:10" ht="15.75" x14ac:dyDescent="0.25">
      <c r="B21" s="25">
        <v>0</v>
      </c>
      <c r="D21" s="5">
        <f t="shared" si="2"/>
        <v>0</v>
      </c>
      <c r="G21" s="23"/>
      <c r="H21" s="25">
        <v>0</v>
      </c>
      <c r="J21" s="5">
        <f t="shared" si="3"/>
        <v>0</v>
      </c>
    </row>
    <row r="22" spans="1:10" ht="15.75" x14ac:dyDescent="0.25">
      <c r="B22" s="25">
        <v>0</v>
      </c>
      <c r="D22" s="5">
        <f t="shared" si="2"/>
        <v>0</v>
      </c>
      <c r="G22" s="23"/>
      <c r="H22" s="25">
        <v>0</v>
      </c>
      <c r="J22" s="5">
        <f t="shared" si="3"/>
        <v>0</v>
      </c>
    </row>
    <row r="23" spans="1:10" ht="15.75" x14ac:dyDescent="0.25">
      <c r="B23" s="25">
        <v>0</v>
      </c>
      <c r="C23" s="11"/>
      <c r="D23" s="5">
        <f t="shared" si="2"/>
        <v>0</v>
      </c>
      <c r="G23" s="23"/>
      <c r="H23" s="25">
        <v>0</v>
      </c>
      <c r="J23" s="5">
        <f t="shared" si="3"/>
        <v>0</v>
      </c>
    </row>
    <row r="24" spans="1:10" ht="16.5" thickBot="1" x14ac:dyDescent="0.3">
      <c r="B24" s="4">
        <v>0</v>
      </c>
      <c r="D24" s="12">
        <f t="shared" si="2"/>
        <v>0</v>
      </c>
      <c r="G24" s="23"/>
      <c r="H24" s="4">
        <v>0</v>
      </c>
      <c r="I24" s="11"/>
      <c r="J24" s="12">
        <f t="shared" si="3"/>
        <v>0</v>
      </c>
    </row>
    <row r="25" spans="1:10" ht="16.5" thickTop="1" thickBot="1" x14ac:dyDescent="0.3">
      <c r="A25" s="1" t="s">
        <v>12</v>
      </c>
      <c r="B25" s="7"/>
      <c r="C25" s="10"/>
      <c r="D25" s="5">
        <f>SUM(D17:D24)</f>
        <v>0</v>
      </c>
      <c r="G25" s="1" t="s">
        <v>12</v>
      </c>
      <c r="H25" s="7"/>
      <c r="I25" s="10"/>
      <c r="J25" s="5">
        <f>SUM(J17:J24)</f>
        <v>0</v>
      </c>
    </row>
    <row r="26" spans="1:10" ht="15.75" thickBot="1" x14ac:dyDescent="0.3">
      <c r="A26" s="48"/>
      <c r="B26" s="49"/>
      <c r="C26" s="50"/>
      <c r="D26" s="51"/>
      <c r="E26" s="33"/>
      <c r="F26" s="33"/>
      <c r="G26" s="67"/>
      <c r="H26" s="66"/>
      <c r="I26" s="65"/>
      <c r="J26" s="64"/>
    </row>
    <row r="27" spans="1:10" x14ac:dyDescent="0.25">
      <c r="A27" s="1" t="s">
        <v>54</v>
      </c>
      <c r="B27" s="4"/>
      <c r="C27" s="10"/>
      <c r="D27" s="5"/>
      <c r="G27" s="1" t="s">
        <v>54</v>
      </c>
      <c r="H27" s="4"/>
      <c r="I27" s="10"/>
      <c r="J27" s="5"/>
    </row>
    <row r="28" spans="1:10" x14ac:dyDescent="0.25">
      <c r="B28" s="4">
        <v>0</v>
      </c>
      <c r="C28" s="10"/>
      <c r="D28" s="5">
        <f t="shared" ref="D28:D55" si="4">IF(C28=0,B28,(B28*C28))</f>
        <v>0</v>
      </c>
      <c r="H28" s="4">
        <v>0</v>
      </c>
      <c r="I28" s="10"/>
      <c r="J28" s="5">
        <f t="shared" ref="J28:J55" si="5">IF(I28=0,H28,(H28*I28))</f>
        <v>0</v>
      </c>
    </row>
    <row r="29" spans="1:10" x14ac:dyDescent="0.25">
      <c r="B29" s="4">
        <v>0</v>
      </c>
      <c r="C29" s="10"/>
      <c r="D29" s="5">
        <f t="shared" si="4"/>
        <v>0</v>
      </c>
      <c r="H29" s="4">
        <v>0</v>
      </c>
      <c r="I29" s="10"/>
      <c r="J29" s="5">
        <f t="shared" si="5"/>
        <v>0</v>
      </c>
    </row>
    <row r="30" spans="1:10" x14ac:dyDescent="0.25">
      <c r="B30" s="4">
        <v>0</v>
      </c>
      <c r="C30" s="10"/>
      <c r="D30" s="5">
        <f t="shared" si="4"/>
        <v>0</v>
      </c>
      <c r="H30" s="4">
        <v>0</v>
      </c>
      <c r="I30" s="10"/>
      <c r="J30" s="5">
        <f t="shared" si="5"/>
        <v>0</v>
      </c>
    </row>
    <row r="31" spans="1:10" x14ac:dyDescent="0.25">
      <c r="B31" s="2">
        <v>0</v>
      </c>
      <c r="D31" s="5">
        <f t="shared" si="4"/>
        <v>0</v>
      </c>
      <c r="H31" s="2">
        <v>0</v>
      </c>
      <c r="J31" s="5">
        <f t="shared" si="5"/>
        <v>0</v>
      </c>
    </row>
    <row r="32" spans="1:10" x14ac:dyDescent="0.25">
      <c r="B32" s="2">
        <v>0</v>
      </c>
      <c r="D32" s="5">
        <f t="shared" si="4"/>
        <v>0</v>
      </c>
      <c r="H32" s="2">
        <v>0</v>
      </c>
      <c r="J32" s="5">
        <f t="shared" si="5"/>
        <v>0</v>
      </c>
    </row>
    <row r="33" spans="2:10" x14ac:dyDescent="0.25">
      <c r="B33" s="2">
        <v>0</v>
      </c>
      <c r="D33" s="5">
        <f t="shared" si="4"/>
        <v>0</v>
      </c>
      <c r="H33" s="2">
        <v>0</v>
      </c>
      <c r="J33" s="5">
        <f t="shared" si="5"/>
        <v>0</v>
      </c>
    </row>
    <row r="34" spans="2:10" x14ac:dyDescent="0.25">
      <c r="B34" s="2">
        <v>0</v>
      </c>
      <c r="D34" s="5">
        <f t="shared" si="4"/>
        <v>0</v>
      </c>
      <c r="H34" s="2">
        <v>0</v>
      </c>
      <c r="J34" s="5">
        <f t="shared" si="5"/>
        <v>0</v>
      </c>
    </row>
    <row r="35" spans="2:10" x14ac:dyDescent="0.25">
      <c r="B35" s="2">
        <v>0</v>
      </c>
      <c r="D35" s="5">
        <f t="shared" si="4"/>
        <v>0</v>
      </c>
      <c r="H35" s="2">
        <v>0</v>
      </c>
      <c r="J35" s="5">
        <f t="shared" si="5"/>
        <v>0</v>
      </c>
    </row>
    <row r="36" spans="2:10" x14ac:dyDescent="0.25">
      <c r="B36" s="2">
        <v>0</v>
      </c>
      <c r="D36" s="5">
        <f t="shared" si="4"/>
        <v>0</v>
      </c>
      <c r="H36" s="2">
        <v>0</v>
      </c>
      <c r="J36" s="5">
        <f t="shared" si="5"/>
        <v>0</v>
      </c>
    </row>
    <row r="37" spans="2:10" x14ac:dyDescent="0.25">
      <c r="B37" s="2">
        <v>0</v>
      </c>
      <c r="D37" s="5">
        <f t="shared" si="4"/>
        <v>0</v>
      </c>
      <c r="H37" s="2">
        <v>0</v>
      </c>
      <c r="J37" s="5">
        <f t="shared" si="5"/>
        <v>0</v>
      </c>
    </row>
    <row r="38" spans="2:10" x14ac:dyDescent="0.25">
      <c r="B38" s="2">
        <v>0</v>
      </c>
      <c r="D38" s="5">
        <f t="shared" si="4"/>
        <v>0</v>
      </c>
      <c r="H38" s="2">
        <v>0</v>
      </c>
      <c r="J38" s="5">
        <f t="shared" si="5"/>
        <v>0</v>
      </c>
    </row>
    <row r="39" spans="2:10" x14ac:dyDescent="0.25">
      <c r="B39" s="2">
        <v>0</v>
      </c>
      <c r="D39" s="5">
        <f t="shared" si="4"/>
        <v>0</v>
      </c>
      <c r="G39" s="1"/>
      <c r="H39" s="2">
        <v>0</v>
      </c>
      <c r="J39" s="5">
        <f t="shared" si="5"/>
        <v>0</v>
      </c>
    </row>
    <row r="40" spans="2:10" x14ac:dyDescent="0.25">
      <c r="B40" s="2">
        <v>0</v>
      </c>
      <c r="D40" s="5">
        <f t="shared" si="4"/>
        <v>0</v>
      </c>
      <c r="H40" s="2">
        <v>0</v>
      </c>
      <c r="J40" s="5">
        <f t="shared" si="5"/>
        <v>0</v>
      </c>
    </row>
    <row r="41" spans="2:10" x14ac:dyDescent="0.25">
      <c r="B41" s="2">
        <v>0</v>
      </c>
      <c r="D41" s="5">
        <f t="shared" si="4"/>
        <v>0</v>
      </c>
      <c r="H41" s="2">
        <v>0</v>
      </c>
      <c r="J41" s="5">
        <f t="shared" si="5"/>
        <v>0</v>
      </c>
    </row>
    <row r="42" spans="2:10" x14ac:dyDescent="0.25">
      <c r="B42" s="2">
        <v>0</v>
      </c>
      <c r="D42" s="5">
        <f t="shared" si="4"/>
        <v>0</v>
      </c>
      <c r="H42" s="2">
        <v>0</v>
      </c>
      <c r="J42" s="5">
        <f t="shared" si="5"/>
        <v>0</v>
      </c>
    </row>
    <row r="43" spans="2:10" x14ac:dyDescent="0.25">
      <c r="B43" s="2">
        <v>0</v>
      </c>
      <c r="D43" s="5">
        <f t="shared" si="4"/>
        <v>0</v>
      </c>
      <c r="H43" s="2">
        <v>0</v>
      </c>
      <c r="J43" s="5">
        <f t="shared" si="5"/>
        <v>0</v>
      </c>
    </row>
    <row r="44" spans="2:10" x14ac:dyDescent="0.25">
      <c r="B44" s="2">
        <v>0</v>
      </c>
      <c r="D44" s="5">
        <f t="shared" si="4"/>
        <v>0</v>
      </c>
      <c r="H44" s="2">
        <v>0</v>
      </c>
      <c r="J44" s="5">
        <f t="shared" si="5"/>
        <v>0</v>
      </c>
    </row>
    <row r="45" spans="2:10" x14ac:dyDescent="0.25">
      <c r="B45" s="2">
        <v>0</v>
      </c>
      <c r="D45" s="5">
        <f t="shared" si="4"/>
        <v>0</v>
      </c>
      <c r="H45" s="2">
        <v>0</v>
      </c>
      <c r="J45" s="5">
        <f t="shared" si="5"/>
        <v>0</v>
      </c>
    </row>
    <row r="46" spans="2:10" x14ac:dyDescent="0.25">
      <c r="B46" s="2">
        <v>0</v>
      </c>
      <c r="D46" s="5">
        <f t="shared" si="4"/>
        <v>0</v>
      </c>
      <c r="H46" s="2">
        <v>0</v>
      </c>
      <c r="J46" s="5">
        <f t="shared" si="5"/>
        <v>0</v>
      </c>
    </row>
    <row r="47" spans="2:10" x14ac:dyDescent="0.25">
      <c r="B47" s="2">
        <v>0</v>
      </c>
      <c r="D47" s="5">
        <f t="shared" si="4"/>
        <v>0</v>
      </c>
      <c r="H47" s="2">
        <v>0</v>
      </c>
      <c r="J47" s="5">
        <f t="shared" si="5"/>
        <v>0</v>
      </c>
    </row>
    <row r="48" spans="2:10" x14ac:dyDescent="0.25">
      <c r="B48" s="2">
        <v>0</v>
      </c>
      <c r="D48" s="5">
        <f t="shared" si="4"/>
        <v>0</v>
      </c>
      <c r="H48" s="2">
        <v>0</v>
      </c>
      <c r="J48" s="5">
        <f t="shared" si="5"/>
        <v>0</v>
      </c>
    </row>
    <row r="49" spans="1:10" x14ac:dyDescent="0.25">
      <c r="B49" s="2">
        <v>0</v>
      </c>
      <c r="D49" s="5">
        <f t="shared" si="4"/>
        <v>0</v>
      </c>
      <c r="H49" s="2">
        <v>0</v>
      </c>
      <c r="J49" s="5">
        <f t="shared" si="5"/>
        <v>0</v>
      </c>
    </row>
    <row r="50" spans="1:10" x14ac:dyDescent="0.25">
      <c r="B50" s="2">
        <v>0</v>
      </c>
      <c r="D50" s="5">
        <f t="shared" si="4"/>
        <v>0</v>
      </c>
      <c r="H50" s="2">
        <v>0</v>
      </c>
      <c r="J50" s="5">
        <f t="shared" si="5"/>
        <v>0</v>
      </c>
    </row>
    <row r="51" spans="1:10" x14ac:dyDescent="0.25">
      <c r="B51" s="2">
        <v>0</v>
      </c>
      <c r="D51" s="5">
        <f t="shared" si="4"/>
        <v>0</v>
      </c>
      <c r="H51" s="2">
        <v>0</v>
      </c>
      <c r="J51" s="5">
        <f t="shared" si="5"/>
        <v>0</v>
      </c>
    </row>
    <row r="52" spans="1:10" x14ac:dyDescent="0.25">
      <c r="B52" s="2">
        <v>0</v>
      </c>
      <c r="D52" s="5">
        <f t="shared" si="4"/>
        <v>0</v>
      </c>
      <c r="H52" s="2">
        <v>0</v>
      </c>
      <c r="J52" s="5">
        <f t="shared" si="5"/>
        <v>0</v>
      </c>
    </row>
    <row r="53" spans="1:10" x14ac:dyDescent="0.25">
      <c r="B53" s="2">
        <v>0</v>
      </c>
      <c r="D53" s="5">
        <f t="shared" si="4"/>
        <v>0</v>
      </c>
      <c r="H53" s="2">
        <v>0</v>
      </c>
      <c r="J53" s="5">
        <f t="shared" si="5"/>
        <v>0</v>
      </c>
    </row>
    <row r="54" spans="1:10" x14ac:dyDescent="0.25">
      <c r="B54" s="2">
        <v>0</v>
      </c>
      <c r="D54" s="5">
        <f t="shared" si="4"/>
        <v>0</v>
      </c>
      <c r="H54" s="2">
        <v>0</v>
      </c>
      <c r="J54" s="5">
        <f t="shared" si="5"/>
        <v>0</v>
      </c>
    </row>
    <row r="55" spans="1:10" ht="15.75" thickBot="1" x14ac:dyDescent="0.3">
      <c r="B55" s="4">
        <v>0</v>
      </c>
      <c r="C55" s="11"/>
      <c r="D55" s="12">
        <f t="shared" si="4"/>
        <v>0</v>
      </c>
      <c r="H55" s="4">
        <v>0</v>
      </c>
      <c r="I55" s="11"/>
      <c r="J55" s="12">
        <f t="shared" si="5"/>
        <v>0</v>
      </c>
    </row>
    <row r="56" spans="1:10" ht="16.5" thickTop="1" thickBot="1" x14ac:dyDescent="0.3">
      <c r="A56" s="1" t="s">
        <v>12</v>
      </c>
      <c r="B56" s="7"/>
      <c r="C56" s="10"/>
      <c r="D56" s="9">
        <f>SUM(D28:D55)</f>
        <v>0</v>
      </c>
      <c r="G56" s="1" t="s">
        <v>12</v>
      </c>
      <c r="H56" s="7"/>
      <c r="I56" s="10"/>
      <c r="J56" s="9">
        <f>SUM(J28:J55)</f>
        <v>0</v>
      </c>
    </row>
    <row r="57" spans="1:10" ht="15.75" thickBot="1" x14ac:dyDescent="0.3">
      <c r="A57" s="55"/>
      <c r="B57" s="56"/>
      <c r="C57" s="57"/>
      <c r="D57" s="58"/>
      <c r="G57" s="55"/>
      <c r="H57" s="56"/>
      <c r="I57" s="57"/>
      <c r="J57" s="58"/>
    </row>
    <row r="58" spans="1:10" ht="15.75" thickTop="1" x14ac:dyDescent="0.25">
      <c r="A58" s="1" t="s">
        <v>12</v>
      </c>
      <c r="D58" s="25">
        <f>D14+D25+D56</f>
        <v>0</v>
      </c>
      <c r="G58" s="1" t="s">
        <v>12</v>
      </c>
      <c r="J58" s="25">
        <f>J14+J25+J56</f>
        <v>0</v>
      </c>
    </row>
    <row r="59" spans="1:10" ht="15.75" thickBot="1" x14ac:dyDescent="0.3"/>
    <row r="60" spans="1:10" ht="15.75" thickBot="1" x14ac:dyDescent="0.3">
      <c r="G60" t="s">
        <v>57</v>
      </c>
      <c r="H60" s="14">
        <v>0.1</v>
      </c>
      <c r="J60" s="25">
        <f>H60*J58</f>
        <v>0</v>
      </c>
    </row>
    <row r="61" spans="1:10" ht="21" x14ac:dyDescent="0.35">
      <c r="A61" s="1" t="s">
        <v>55</v>
      </c>
      <c r="B61" s="4"/>
      <c r="D61" s="54">
        <f>D58</f>
        <v>0</v>
      </c>
      <c r="G61" s="1" t="s">
        <v>56</v>
      </c>
      <c r="H61" s="4"/>
      <c r="J61" s="68">
        <f>J58+J60</f>
        <v>0</v>
      </c>
    </row>
  </sheetData>
  <conditionalFormatting sqref="D1">
    <cfRule type="cellIs" dxfId="4" priority="1" operator="equal">
      <formula>0</formula>
    </cfRule>
    <cfRule type="cellIs" dxfId="3" priority="2" operator="greaterThan">
      <formula>0</formula>
    </cfRule>
    <cfRule type="cellIs" dxfId="2" priority="3" operator="equal">
      <formula>0</formula>
    </cfRule>
    <cfRule type="cellIs" dxfId="1" priority="4" operator="lessThan">
      <formula>0</formula>
    </cfRule>
    <cfRule type="cellIs" dxfId="0" priority="5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Standaard formaat begroting</vt:lpstr>
      <vt:lpstr>Voorbeeld begroting</vt:lpstr>
      <vt:lpstr>Standaard formaat realisatie</vt:lpstr>
      <vt:lpstr>Voorbeeld realisatie</vt:lpstr>
      <vt:lpstr>Realisatie bonnenoverzicht</vt:lpstr>
      <vt:lpstr>English 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Fiscus</dc:creator>
  <cp:lastModifiedBy>Serière, N.G.F. de (Niels)</cp:lastModifiedBy>
  <dcterms:created xsi:type="dcterms:W3CDTF">2015-05-05T08:51:40Z</dcterms:created>
  <dcterms:modified xsi:type="dcterms:W3CDTF">2026-09-09T15:19:39Z</dcterms:modified>
</cp:coreProperties>
</file>